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35" yWindow="60" windowWidth="8295" windowHeight="5010" tabRatio="942"/>
  </bookViews>
  <sheets>
    <sheet name="1. Proponente" sheetId="3" r:id="rId1"/>
    <sheet name="2. Información General" sheetId="1" r:id="rId2"/>
    <sheet name="3. Descripción de la Propuesta" sheetId="48" r:id="rId3"/>
    <sheet name="4 Base de cálc ppto" sheetId="35" r:id="rId4"/>
    <sheet name="Hoja Resumen" sheetId="27" state="hidden" r:id="rId5"/>
    <sheet name="3. Beneficiarios Personas" sheetId="50" r:id="rId6"/>
    <sheet name="Hoja1" sheetId="49" r:id="rId7"/>
  </sheets>
  <definedNames>
    <definedName name="_xlnm._FilterDatabase" localSheetId="2" hidden="1">'3. Descripción de la Propuesta'!#REF!</definedName>
    <definedName name="_xlnm._FilterDatabase" localSheetId="3" hidden="1">'4 Base de cálc ppto'!$B$2:$K$114</definedName>
    <definedName name="_ftn1" localSheetId="1">'2. Información General'!$B$17</definedName>
    <definedName name="_ftnref1" localSheetId="1">'2. Información General'!#REF!</definedName>
    <definedName name="_xlnm.Print_Area" localSheetId="0">'1. Proponente'!$B$1:$P$58</definedName>
    <definedName name="_xlnm.Print_Area" localSheetId="1">'2. Información General'!$B$2:$AI$49</definedName>
    <definedName name="_xlnm.Print_Area" localSheetId="5">'3. Beneficiarios Personas'!$B$2:$L$37</definedName>
    <definedName name="_xlnm.Print_Area" localSheetId="2">'3. Descripción de la Propuesta'!$B$2:$K$16</definedName>
    <definedName name="_xlnm.Print_Area" localSheetId="3">'4 Base de cálc ppto'!$B$2:$K$114</definedName>
    <definedName name="codciiu" localSheetId="5">#REF!</definedName>
    <definedName name="codciiu" localSheetId="2">#REF!</definedName>
    <definedName name="codciiu" localSheetId="3">#REF!</definedName>
    <definedName name="codciiu">#REF!</definedName>
    <definedName name="departamento" localSheetId="5">#REF!</definedName>
    <definedName name="departamento">#REF!</definedName>
    <definedName name="departamentos" localSheetId="5">#REF!</definedName>
    <definedName name="Departamentos" localSheetId="2">#REF!</definedName>
    <definedName name="Departamentos" localSheetId="3">#REF!</definedName>
    <definedName name="departamentos">#REF!</definedName>
    <definedName name="municipio" localSheetId="5">#REF!</definedName>
    <definedName name="municipio">#REF!</definedName>
    <definedName name="municipios" localSheetId="5">#REF!</definedName>
    <definedName name="Municipios" localSheetId="2">#REF!</definedName>
    <definedName name="Municipios" localSheetId="3">#REF!</definedName>
    <definedName name="municipios">#REF!</definedName>
    <definedName name="proponentes" localSheetId="5">#REF!</definedName>
    <definedName name="proponentes">#REF!</definedName>
    <definedName name="prueb2" localSheetId="5">#REF!</definedName>
    <definedName name="prueb2">#REF!</definedName>
    <definedName name="prueba" localSheetId="5">#REF!</definedName>
    <definedName name="prueba" localSheetId="2">#REF!</definedName>
    <definedName name="prueba">#REF!</definedName>
    <definedName name="_xlnm.Print_Titles" localSheetId="3">'4 Base de cálc ppto'!$6:$6</definedName>
  </definedNames>
  <calcPr calcId="145621"/>
</workbook>
</file>

<file path=xl/calcChain.xml><?xml version="1.0" encoding="utf-8"?>
<calcChain xmlns="http://schemas.openxmlformats.org/spreadsheetml/2006/main">
  <c r="G114" i="35" l="1"/>
  <c r="G113" i="35"/>
  <c r="G112" i="35"/>
  <c r="G111" i="35"/>
  <c r="G110" i="35"/>
  <c r="G109" i="35"/>
  <c r="G108" i="35"/>
  <c r="G107" i="35"/>
  <c r="G106" i="35"/>
  <c r="G105" i="35"/>
  <c r="G104" i="35"/>
  <c r="G103" i="35"/>
  <c r="G102" i="35"/>
  <c r="G101" i="35"/>
  <c r="G100" i="35"/>
  <c r="G99" i="35"/>
  <c r="G98" i="35"/>
  <c r="G97" i="35"/>
  <c r="G96" i="35"/>
  <c r="G95" i="35"/>
  <c r="G94" i="35"/>
  <c r="G93" i="35"/>
  <c r="G92" i="35"/>
  <c r="G91" i="35"/>
  <c r="G90" i="35"/>
  <c r="G89" i="35"/>
  <c r="G88" i="35"/>
  <c r="G87" i="35"/>
  <c r="G86" i="35"/>
  <c r="G85" i="35"/>
  <c r="G84" i="35"/>
  <c r="G83" i="35"/>
  <c r="G82" i="35"/>
  <c r="G81" i="35"/>
  <c r="G80" i="35"/>
  <c r="G79" i="35"/>
  <c r="G78" i="35"/>
  <c r="G77" i="35"/>
  <c r="G76" i="35"/>
  <c r="G75" i="35"/>
  <c r="G74" i="35"/>
  <c r="G73" i="35"/>
  <c r="G72" i="35"/>
  <c r="G71" i="35"/>
  <c r="G70" i="35"/>
  <c r="G69" i="35"/>
  <c r="G68" i="35"/>
  <c r="G67" i="35"/>
  <c r="G66" i="35"/>
  <c r="G65" i="35"/>
  <c r="G64" i="35"/>
  <c r="G63" i="35"/>
  <c r="G62" i="35"/>
  <c r="G61" i="35"/>
  <c r="G60" i="35"/>
  <c r="G59" i="35"/>
  <c r="G58" i="35"/>
  <c r="G57" i="35"/>
  <c r="G56" i="35"/>
  <c r="G55" i="35"/>
  <c r="G54" i="35"/>
  <c r="G53" i="35"/>
  <c r="G52" i="35"/>
  <c r="G51" i="35"/>
  <c r="G50" i="35"/>
  <c r="G49" i="35"/>
  <c r="G48" i="35"/>
  <c r="G47" i="35"/>
  <c r="G46" i="35"/>
  <c r="G45" i="35"/>
  <c r="G44" i="35"/>
  <c r="G43" i="35"/>
  <c r="G42" i="35"/>
  <c r="G41" i="35"/>
  <c r="G40" i="35"/>
  <c r="G39" i="35"/>
  <c r="G38" i="35"/>
  <c r="G37" i="35"/>
  <c r="G36" i="35"/>
  <c r="G35" i="35"/>
  <c r="G34" i="35"/>
  <c r="G33" i="35"/>
  <c r="G32" i="35"/>
  <c r="G31" i="35"/>
  <c r="G30" i="35"/>
  <c r="G29" i="35"/>
  <c r="G28" i="35"/>
  <c r="G27" i="35"/>
  <c r="G26" i="35"/>
  <c r="G25" i="35"/>
  <c r="G24" i="35"/>
  <c r="G23" i="35"/>
  <c r="G22" i="35"/>
  <c r="G21" i="35"/>
  <c r="G20" i="35"/>
  <c r="G19" i="35"/>
  <c r="L44" i="1"/>
  <c r="S44" i="1"/>
  <c r="AB43" i="1"/>
  <c r="AB42" i="1"/>
  <c r="AB41" i="1"/>
  <c r="AB40" i="1"/>
  <c r="J115" i="35"/>
  <c r="I115" i="35"/>
  <c r="G18" i="35"/>
  <c r="G17" i="35"/>
  <c r="G16" i="35"/>
  <c r="G15" i="35"/>
  <c r="G14" i="35"/>
  <c r="G12" i="35"/>
  <c r="G10" i="35"/>
  <c r="G9" i="35"/>
  <c r="G8" i="35"/>
  <c r="G13" i="35"/>
  <c r="G11" i="35"/>
  <c r="H115" i="35"/>
  <c r="G7" i="35"/>
  <c r="AA33" i="1"/>
  <c r="D26" i="27"/>
  <c r="D3" i="27"/>
  <c r="D4" i="27"/>
  <c r="D5" i="27"/>
  <c r="D6" i="27"/>
  <c r="D7" i="27"/>
  <c r="D8" i="27"/>
  <c r="D10" i="27"/>
  <c r="D11" i="27"/>
  <c r="D12" i="27"/>
  <c r="D13" i="27"/>
  <c r="D14" i="27"/>
  <c r="D15" i="27"/>
  <c r="D16" i="27"/>
  <c r="D17" i="27"/>
  <c r="D18" i="27"/>
  <c r="D19" i="27"/>
  <c r="D20" i="27"/>
  <c r="D21" i="27"/>
  <c r="C22" i="27"/>
  <c r="D22" i="27"/>
  <c r="C23" i="27"/>
  <c r="D23" i="27"/>
  <c r="C24" i="27"/>
  <c r="D24" i="27"/>
  <c r="C25" i="27"/>
  <c r="D25" i="27"/>
  <c r="D27" i="27"/>
  <c r="D28" i="27"/>
  <c r="D29" i="27"/>
  <c r="D30" i="27"/>
  <c r="D31" i="27"/>
  <c r="AE27" i="1"/>
  <c r="AE29" i="1"/>
  <c r="D9" i="27"/>
  <c r="G115" i="35"/>
  <c r="AB44" i="1"/>
  <c r="L45" i="1"/>
  <c r="AB45" i="1" s="1"/>
  <c r="AE31" i="1"/>
  <c r="AE25" i="1"/>
  <c r="AE33" i="1"/>
  <c r="S45" i="1"/>
</calcChain>
</file>

<file path=xl/sharedStrings.xml><?xml version="1.0" encoding="utf-8"?>
<sst xmlns="http://schemas.openxmlformats.org/spreadsheetml/2006/main" count="165" uniqueCount="151">
  <si>
    <t>Departamento:</t>
  </si>
  <si>
    <t>Página Web:</t>
  </si>
  <si>
    <t>Municipio:</t>
  </si>
  <si>
    <t>Cambio en ventas esperado</t>
  </si>
  <si>
    <t>2a</t>
  </si>
  <si>
    <t>Cambio en margen operacional esperado</t>
  </si>
  <si>
    <t>Proyecto con orientación exportadora Año 2</t>
  </si>
  <si>
    <t>Indicador innovación</t>
  </si>
  <si>
    <t>1er Nombre</t>
  </si>
  <si>
    <t>2do Nombre</t>
  </si>
  <si>
    <t>1er apellido</t>
  </si>
  <si>
    <t>2do apellido</t>
  </si>
  <si>
    <t>Pasaporte</t>
  </si>
  <si>
    <t>Correo electrónico:</t>
  </si>
  <si>
    <t>Líneas temáticas</t>
  </si>
  <si>
    <t>Sector CIIU principal</t>
  </si>
  <si>
    <t xml:space="preserve">Proponente </t>
  </si>
  <si>
    <t>Propósito del proyecto</t>
  </si>
  <si>
    <t>Monto del proyecto</t>
  </si>
  <si>
    <t>Monto de cofinanciación</t>
  </si>
  <si>
    <t>Recursos propios del proponente</t>
  </si>
  <si>
    <t>% sobre el valor total de la propuesta</t>
  </si>
  <si>
    <t>Nombre de la entidad aportante</t>
  </si>
  <si>
    <t>Número de identificación</t>
  </si>
  <si>
    <t>Ventas Netas (VN)</t>
  </si>
  <si>
    <t>Utilidad Neta (UN)</t>
  </si>
  <si>
    <t>Utilidad operacional (UO)</t>
  </si>
  <si>
    <t>Gastos operacionales (GO)</t>
  </si>
  <si>
    <t>Costos operacionales (CO)</t>
  </si>
  <si>
    <t>Pasivos Totales (PT)</t>
  </si>
  <si>
    <t>Activos Corrientes (AC)</t>
  </si>
  <si>
    <t>Activos Totales (AT)</t>
  </si>
  <si>
    <t>Pasivos Corrientes (PC)</t>
  </si>
  <si>
    <t>VALOR TOTAL</t>
  </si>
  <si>
    <t>Dirección:</t>
  </si>
  <si>
    <t>Teléfonos:</t>
  </si>
  <si>
    <t>Fax:</t>
  </si>
  <si>
    <t>Fuente de Financiación</t>
  </si>
  <si>
    <t>Recursos de cooperación internacional</t>
  </si>
  <si>
    <t>Extranjería</t>
  </si>
  <si>
    <t>Información general</t>
  </si>
  <si>
    <t>Cobertura geográfica (Municipio de mayor impacto)</t>
  </si>
  <si>
    <t>1.2  Información financiera de la empresa proponente</t>
  </si>
  <si>
    <t>Indicador de productividad</t>
  </si>
  <si>
    <t>Razón de Liquidez</t>
  </si>
  <si>
    <t>Razón de Endeudamiento</t>
  </si>
  <si>
    <t>Margen Neto</t>
  </si>
  <si>
    <t>Margen Operacional</t>
  </si>
  <si>
    <t>Capacidad de Gestión de Recursos</t>
  </si>
  <si>
    <t>Porcentaje de Contrapartida en efectivo</t>
  </si>
  <si>
    <t>Tiempo de constitución</t>
  </si>
  <si>
    <t>Costo por empleo esperado</t>
  </si>
  <si>
    <t>Título del proyecto</t>
  </si>
  <si>
    <t>Copie las celdas</t>
  </si>
  <si>
    <t>Formalidad del Empleo Propuesto</t>
  </si>
  <si>
    <t>7.a.</t>
  </si>
  <si>
    <t>7.b.</t>
  </si>
  <si>
    <t>7.c.</t>
  </si>
  <si>
    <t>7.d.</t>
  </si>
  <si>
    <t>7.e.</t>
  </si>
  <si>
    <t>7.f.</t>
  </si>
  <si>
    <t>7.g.</t>
  </si>
  <si>
    <t>7.h.</t>
  </si>
  <si>
    <t>Carácter asociativo</t>
  </si>
  <si>
    <t>Estructurador</t>
  </si>
  <si>
    <t>Duración de la propuesta</t>
  </si>
  <si>
    <t>Tiempo de constitución:</t>
  </si>
  <si>
    <t>No. de años</t>
  </si>
  <si>
    <t>No. De meses</t>
  </si>
  <si>
    <t>2.1 Contenido general</t>
  </si>
  <si>
    <t>2.2 Financiación</t>
  </si>
  <si>
    <t>Teléfono - Celular</t>
  </si>
  <si>
    <t>Entidades Gubernamentales</t>
  </si>
  <si>
    <t xml:space="preserve">2.3 Presupuesto Consolidado del Proyecto </t>
  </si>
  <si>
    <t>Recursos de Contrapartida</t>
  </si>
  <si>
    <t>Valor Total</t>
  </si>
  <si>
    <t>¿Es indispensable para el desarrollo del proyecto?</t>
  </si>
  <si>
    <t>Activo Fijo (AF)</t>
  </si>
  <si>
    <t>FUENTE DE FINANCIACIÓN</t>
  </si>
  <si>
    <t>VALOR DE CONTRAPARTIDA APORTADA PROPONENTE</t>
  </si>
  <si>
    <t>OTRAS FUENTES</t>
  </si>
  <si>
    <t>Nombre del recurso</t>
  </si>
  <si>
    <t>Descripción</t>
  </si>
  <si>
    <t>No</t>
  </si>
  <si>
    <t>Sí</t>
  </si>
  <si>
    <t>RUT:</t>
  </si>
  <si>
    <t xml:space="preserve"> Duración de la propuesta:</t>
  </si>
  <si>
    <t>Ubicación geográfica:</t>
  </si>
  <si>
    <t xml:space="preserve">No. </t>
  </si>
  <si>
    <t>C.C.</t>
  </si>
  <si>
    <t>3. Descripción de la Propuesta</t>
  </si>
  <si>
    <t>3.2 Oportunidad</t>
  </si>
  <si>
    <t xml:space="preserve">3.3 Propósito / Objetivo general  </t>
  </si>
  <si>
    <t>Porcentaje</t>
  </si>
  <si>
    <t xml:space="preserve"> Título de la propuesta:</t>
  </si>
  <si>
    <t>días</t>
  </si>
  <si>
    <t xml:space="preserve"> Identificación del Reresentante del Grupo</t>
  </si>
  <si>
    <t>CC</t>
  </si>
  <si>
    <t>Recursos Propios (Grupo/Colectivo)</t>
  </si>
  <si>
    <t>Valor total de la propuesta</t>
  </si>
  <si>
    <t>2. Información General de la Propuesta</t>
  </si>
  <si>
    <t xml:space="preserve"> Sede de la inversión propuesta:</t>
  </si>
  <si>
    <t>Nombre Corto Rubro</t>
  </si>
  <si>
    <t>Recursos Solicitados a la convocatoria</t>
  </si>
  <si>
    <t>3.1   Descripción general</t>
  </si>
  <si>
    <t xml:space="preserve">1.1 Identificación: </t>
  </si>
  <si>
    <t xml:space="preserve">Nombre / Razón Social: 
</t>
  </si>
  <si>
    <t>NIT/C.C:</t>
  </si>
  <si>
    <t>Fecha de Constitución: (día/mes/año) ( si tiene camara de comercio)</t>
  </si>
  <si>
    <t xml:space="preserve"> Identificación del Representante</t>
  </si>
  <si>
    <t>Este cuadro se diligencia teniendo en cuenta la información de los Estados Financieros del ultimo año contable.</t>
  </si>
  <si>
    <t xml:space="preserve"> Cód. Rubro
</t>
  </si>
  <si>
    <t>NOMBRE DEL RECURSO</t>
  </si>
  <si>
    <t xml:space="preserve"> UNIDAD</t>
  </si>
  <si>
    <t xml:space="preserve">CANTIDAD </t>
  </si>
  <si>
    <t xml:space="preserve"> VALOR UNITARIO  </t>
  </si>
  <si>
    <t xml:space="preserve">VALOR TOTAL </t>
  </si>
  <si>
    <t>VALOR DE LOS RECURSOS SOLICITADOS A LA CONVOCATORIA</t>
  </si>
  <si>
    <t xml:space="preserve">1.4 Descripción de la articuación del objetivo economico y social </t>
  </si>
  <si>
    <t>1.5 Infraestructura del Proponente</t>
  </si>
  <si>
    <t>3.6 Potencial Comercial</t>
  </si>
  <si>
    <t>3.7 Sostenibilidad Financiera</t>
  </si>
  <si>
    <t>PRESUPUESTO DETALLADO</t>
  </si>
  <si>
    <t>Contestar a la siguiente pregunta:
¿Con qué recursos e infraestructura cuenta la unidad productiva para desarrollar la propuesta? (Relacionar únicamente los recursos e infraestructura indispensables para el desarrollo de la propuesta)</t>
  </si>
  <si>
    <t>Municipio</t>
  </si>
  <si>
    <t>Departamento</t>
  </si>
  <si>
    <t>Teléfonos</t>
  </si>
  <si>
    <t>Dirección</t>
  </si>
  <si>
    <t>Ubicación geográfica</t>
  </si>
  <si>
    <t>Nombre beneficiario</t>
  </si>
  <si>
    <t>No.</t>
  </si>
  <si>
    <t>5. Información de los beneficiarios de la propuesta</t>
  </si>
  <si>
    <t>Cédula de Ciudadanía/Nit</t>
  </si>
  <si>
    <t>Si</t>
  </si>
  <si>
    <t>No. De años de funcionamiento</t>
  </si>
  <si>
    <t>CONVOCATORIA PÚBLICA PARA EL APOYO Y FORTALECIMIENTO DE 10 ASOCIACIONES PESQUERAS DEL COMPLEJO CENAGOSO DE ZAPATOSA Y ZONAS RIBEREÑAS</t>
  </si>
  <si>
    <t>1. Información de la entidad proponente</t>
  </si>
  <si>
    <t>1.3. Experiencia de la asociación</t>
  </si>
  <si>
    <t xml:space="preserve"> Indicar la experiencia de la Empresa en el negocio actual (n° de años), señalando además si la propuesta tiene relación con dicho negocio.
- Describir las capacidades y competencias de su equipo gerencial y comentarios generales del resto de su capital humano.
- Describir las actuales instalaciones.
</t>
  </si>
  <si>
    <t xml:space="preserve"> Hacer una clara descripción el trabajo de la asociación en la actividad piscicola y/o pesquera</t>
  </si>
  <si>
    <t>Rubro</t>
  </si>
  <si>
    <t>Piscicultura</t>
  </si>
  <si>
    <t>Pesca</t>
  </si>
  <si>
    <r>
      <rPr>
        <b/>
        <sz val="10"/>
        <rFont val="Arial"/>
        <family val="2"/>
      </rPr>
      <t xml:space="preserve">Insumos: </t>
    </r>
    <r>
      <rPr>
        <sz val="10"/>
        <rFont val="Arial"/>
        <family val="2"/>
      </rPr>
      <t>Son bienes de consumo requeridos para la producción, procesamiento y comercialización del producto. Pueden ser alevinos, alimento, concentrado, abono organico y cal, entre otros.</t>
    </r>
  </si>
  <si>
    <r>
      <rPr>
        <b/>
        <sz val="11"/>
        <rFont val="Calibri"/>
        <family val="2"/>
      </rPr>
      <t xml:space="preserve">Materiales: </t>
    </r>
    <r>
      <rPr>
        <sz val="11"/>
        <rFont val="Calibri"/>
        <family val="2"/>
      </rPr>
      <t>Bienes tangibles de consumo final o fungible. Se incluyen los insumos y materiales operativos que demande la ejecución y buen funcionamiento del proyecto, tales como: Palas, malla antipajaro, peso de reloj, nasas cuchillos, cavas de icopor, mesas de acero inoxidable, tubería, redes de pesca, entre otros.</t>
    </r>
  </si>
  <si>
    <r>
      <rPr>
        <b/>
        <sz val="11"/>
        <rFont val="Calibri"/>
        <family val="2"/>
      </rPr>
      <t xml:space="preserve">Equipos: </t>
    </r>
    <r>
      <rPr>
        <sz val="11"/>
        <rFont val="Calibri"/>
        <family val="2"/>
      </rPr>
      <t>Son los instrumentos y aparatos especiales para la producción, procesamiento y comercialización del producto. Los equipos pueden ser motor fuera de borda y canoas.</t>
    </r>
  </si>
  <si>
    <t>Materiales: Bienes tangibles de consumo final o fungible. Para los proyectos pesqueros los materiales que pueden ser financiables son las redes de pesca.</t>
  </si>
  <si>
    <t>3.4 Escenarios actual y deseado de las unidad productiva</t>
  </si>
  <si>
    <t>Victima del conflicto armado</t>
  </si>
  <si>
    <t>Población especial: Si pertene a alguna población especial como afrodescendiente, indigena, madre cabeza de hogar u otra, escribala en la celda inferior.</t>
  </si>
  <si>
    <r>
      <t xml:space="preserve">5.1 Identificación de las </t>
    </r>
    <r>
      <rPr>
        <b/>
        <sz val="18"/>
        <color indexed="9"/>
        <rFont val="Calibri"/>
        <family val="2"/>
      </rPr>
      <t>PERSONAS</t>
    </r>
    <r>
      <rPr>
        <b/>
        <sz val="13"/>
        <color indexed="9"/>
        <rFont val="Calibri"/>
        <family val="2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</si>
</sst>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164" formatCode="_-* #,##0.00\ &quot;pta&quot;_-;\-* #,##0.00\ &quot;pta&quot;_-;_-* &quot;-&quot;??\ &quot;pta&quot;_-;_-@_-"/>
    <numFmt numFmtId="165" formatCode="_-* #,##0.00\ _p_t_a_-;\-* #,##0.00\ _p_t_a_-;_-* &quot;-&quot;??\ _p_t_a_-;_-@_-"/>
    <numFmt numFmtId="166" formatCode="&quot;$&quot;\ #,##0.00"/>
    <numFmt numFmtId="167" formatCode="0.0"/>
    <numFmt numFmtId="168" formatCode="_ * #,##0_ ;_ * \-#,##0_ ;_ * &quot;-&quot;??_ ;_ @_ "/>
    <numFmt numFmtId="169" formatCode="[$$-409]#,##0"/>
    <numFmt numFmtId="170" formatCode="_(&quot;$&quot;\ * #,##0_);_(&quot;$&quot;\ * \(#,##0\);_(&quot;$&quot;\ * &quot;-&quot;??_);_(@_)"/>
    <numFmt numFmtId="171" formatCode="&quot;$&quot;\ #,##0"/>
    <numFmt numFmtId="172" formatCode="_([$$-240A]\ * #,##0.00_);_([$$-240A]\ * \(#,##0.00\);_([$$-240A]\ * &quot;-&quot;??_);_(@_)"/>
    <numFmt numFmtId="173" formatCode="dd/mm/aaaa"/>
    <numFmt numFmtId="174" formatCode="&quot;$&quot;\ #,##0.0"/>
    <numFmt numFmtId="175" formatCode="#,##0.0"/>
  </numFmts>
  <fonts count="44" x14ac:knownFonts="1">
    <font>
      <sz val="10"/>
      <name val="Arial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12"/>
      <name val="Calibri"/>
      <family val="2"/>
    </font>
    <font>
      <sz val="10"/>
      <name val="Calibri"/>
      <family val="2"/>
    </font>
    <font>
      <sz val="11"/>
      <color indexed="10"/>
      <name val="Calibri"/>
      <family val="2"/>
    </font>
    <font>
      <sz val="10"/>
      <name val="Verdana"/>
      <family val="2"/>
    </font>
    <font>
      <sz val="11"/>
      <color indexed="8"/>
      <name val="Calibri"/>
      <family val="2"/>
    </font>
    <font>
      <sz val="8"/>
      <name val="Arial"/>
      <family val="2"/>
    </font>
    <font>
      <b/>
      <sz val="11"/>
      <color indexed="9"/>
      <name val="Calibri"/>
      <family val="2"/>
    </font>
    <font>
      <b/>
      <sz val="12"/>
      <color indexed="9"/>
      <name val="Calibri"/>
      <family val="2"/>
    </font>
    <font>
      <b/>
      <sz val="11"/>
      <color indexed="10"/>
      <name val="Calibri"/>
      <family val="2"/>
    </font>
    <font>
      <b/>
      <sz val="9"/>
      <name val="Calibri"/>
      <family val="2"/>
    </font>
    <font>
      <sz val="9"/>
      <name val="Calibri"/>
      <family val="2"/>
    </font>
    <font>
      <sz val="10"/>
      <name val="Arial"/>
      <family val="2"/>
    </font>
    <font>
      <b/>
      <sz val="10"/>
      <color indexed="9"/>
      <name val="Calibri"/>
      <family val="2"/>
    </font>
    <font>
      <b/>
      <sz val="10"/>
      <color indexed="18"/>
      <name val="Calibri"/>
      <family val="2"/>
    </font>
    <font>
      <b/>
      <i/>
      <sz val="10"/>
      <color indexed="9"/>
      <name val="Arial"/>
      <family val="2"/>
    </font>
    <font>
      <b/>
      <sz val="10"/>
      <color indexed="22"/>
      <name val="Arial"/>
      <family val="2"/>
    </font>
    <font>
      <b/>
      <sz val="9"/>
      <color indexed="9"/>
      <name val="Calibri"/>
      <family val="2"/>
    </font>
    <font>
      <sz val="12"/>
      <name val="Calibri"/>
      <family val="2"/>
    </font>
    <font>
      <b/>
      <u/>
      <sz val="10"/>
      <color indexed="12"/>
      <name val="Arial"/>
      <family val="2"/>
    </font>
    <font>
      <b/>
      <u/>
      <sz val="12"/>
      <name val="Calibri"/>
      <family val="2"/>
    </font>
    <font>
      <b/>
      <sz val="14"/>
      <name val="Calibri"/>
      <family val="2"/>
    </font>
    <font>
      <sz val="9"/>
      <color indexed="9"/>
      <name val="Calibri"/>
      <family val="2"/>
    </font>
    <font>
      <u/>
      <sz val="12"/>
      <color indexed="12"/>
      <name val="Arial"/>
      <family val="2"/>
    </font>
    <font>
      <sz val="14"/>
      <name val="Calibri"/>
      <family val="2"/>
    </font>
    <font>
      <b/>
      <sz val="22"/>
      <color indexed="9"/>
      <name val="Calibri"/>
      <family val="2"/>
    </font>
    <font>
      <b/>
      <sz val="11"/>
      <color indexed="8"/>
      <name val="Calibri"/>
      <family val="2"/>
    </font>
    <font>
      <b/>
      <sz val="11"/>
      <name val="Arial"/>
      <family val="2"/>
    </font>
    <font>
      <sz val="12"/>
      <color indexed="8"/>
      <name val="Calibri"/>
      <family val="2"/>
    </font>
    <font>
      <b/>
      <sz val="11"/>
      <color indexed="18"/>
      <name val="Calibri"/>
      <family val="2"/>
    </font>
    <font>
      <b/>
      <sz val="16"/>
      <name val="Calibri"/>
      <family val="2"/>
    </font>
    <font>
      <b/>
      <sz val="13"/>
      <color indexed="9"/>
      <name val="Calibri"/>
      <family val="2"/>
    </font>
    <font>
      <b/>
      <sz val="18"/>
      <color indexed="9"/>
      <name val="Calibri"/>
      <family val="2"/>
    </font>
    <font>
      <b/>
      <sz val="10"/>
      <name val="Arial"/>
      <family val="2"/>
    </font>
    <font>
      <b/>
      <i/>
      <sz val="9"/>
      <color rgb="FF333399"/>
      <name val="Arial"/>
      <family val="2"/>
    </font>
    <font>
      <b/>
      <sz val="20"/>
      <color theme="0"/>
      <name val="Calibri"/>
      <family val="2"/>
    </font>
    <font>
      <b/>
      <sz val="12"/>
      <color theme="1"/>
      <name val="Calibri"/>
      <family val="2"/>
    </font>
    <font>
      <b/>
      <sz val="22"/>
      <color theme="0"/>
      <name val="Calibri"/>
      <family val="2"/>
    </font>
    <font>
      <b/>
      <sz val="22"/>
      <color indexed="9"/>
      <name val="Calibri"/>
      <family val="2"/>
      <scheme val="minor"/>
    </font>
    <font>
      <b/>
      <sz val="16"/>
      <color indexed="9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-0.249977111117893"/>
        <bgColor indexed="64"/>
      </patternFill>
    </fill>
  </fills>
  <borders count="7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double">
        <color indexed="12"/>
      </right>
      <top/>
      <bottom style="thin">
        <color indexed="64"/>
      </bottom>
      <diagonal/>
    </border>
    <border>
      <left/>
      <right style="double">
        <color indexed="12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12"/>
      </right>
      <top style="thin">
        <color indexed="64"/>
      </top>
      <bottom style="thin">
        <color indexed="64"/>
      </bottom>
      <diagonal/>
    </border>
    <border>
      <left style="double">
        <color indexed="12"/>
      </left>
      <right style="double">
        <color indexed="12"/>
      </right>
      <top style="thin">
        <color indexed="64"/>
      </top>
      <bottom style="double">
        <color indexed="12"/>
      </bottom>
      <diagonal/>
    </border>
    <border>
      <left/>
      <right/>
      <top/>
      <bottom style="double">
        <color indexed="10"/>
      </bottom>
      <diagonal/>
    </border>
    <border>
      <left/>
      <right style="double">
        <color indexed="10"/>
      </right>
      <top/>
      <bottom style="thin">
        <color indexed="64"/>
      </bottom>
      <diagonal/>
    </border>
    <border>
      <left/>
      <right style="double">
        <color indexed="10"/>
      </right>
      <top style="double">
        <color indexed="10"/>
      </top>
      <bottom style="double">
        <color indexed="1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9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7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165" fontId="16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6" fillId="0" borderId="0"/>
    <xf numFmtId="0" fontId="1" fillId="0" borderId="0"/>
    <xf numFmtId="9" fontId="1" fillId="0" borderId="0" applyFont="0" applyFill="0" applyBorder="0" applyAlignment="0" applyProtection="0"/>
  </cellStyleXfs>
  <cellXfs count="464">
    <xf numFmtId="0" fontId="0" fillId="0" borderId="0" xfId="0"/>
    <xf numFmtId="0" fontId="17" fillId="2" borderId="1" xfId="0" applyFont="1" applyFill="1" applyBorder="1" applyAlignment="1" applyProtection="1">
      <alignment horizontal="center" vertical="center" wrapText="1"/>
      <protection hidden="1"/>
    </xf>
    <xf numFmtId="0" fontId="4" fillId="3" borderId="0" xfId="0" applyFont="1" applyFill="1" applyBorder="1" applyAlignment="1" applyProtection="1">
      <alignment wrapText="1"/>
    </xf>
    <xf numFmtId="0" fontId="4" fillId="3" borderId="2" xfId="0" applyFont="1" applyFill="1" applyBorder="1" applyAlignment="1" applyProtection="1">
      <alignment wrapText="1"/>
    </xf>
    <xf numFmtId="0" fontId="4" fillId="4" borderId="3" xfId="0" applyFont="1" applyFill="1" applyBorder="1" applyAlignment="1" applyProtection="1">
      <alignment wrapText="1"/>
    </xf>
    <xf numFmtId="0" fontId="4" fillId="3" borderId="3" xfId="0" applyFont="1" applyFill="1" applyBorder="1" applyAlignment="1" applyProtection="1">
      <alignment wrapText="1"/>
    </xf>
    <xf numFmtId="0" fontId="18" fillId="5" borderId="4" xfId="0" applyNumberFormat="1" applyFont="1" applyFill="1" applyBorder="1" applyAlignment="1" applyProtection="1">
      <alignment horizontal="center"/>
      <protection hidden="1"/>
    </xf>
    <xf numFmtId="9" fontId="18" fillId="5" borderId="5" xfId="0" applyNumberFormat="1" applyFont="1" applyFill="1" applyBorder="1" applyAlignment="1" applyProtection="1">
      <alignment horizontal="center"/>
      <protection hidden="1"/>
    </xf>
    <xf numFmtId="1" fontId="18" fillId="5" borderId="5" xfId="6" applyNumberFormat="1" applyFont="1" applyFill="1" applyBorder="1" applyAlignment="1" applyProtection="1">
      <alignment horizontal="center"/>
      <protection hidden="1"/>
    </xf>
    <xf numFmtId="0" fontId="18" fillId="5" borderId="5" xfId="0" applyFont="1" applyFill="1" applyBorder="1" applyAlignment="1" applyProtection="1">
      <alignment horizontal="center"/>
      <protection hidden="1"/>
    </xf>
    <xf numFmtId="9" fontId="18" fillId="5" borderId="5" xfId="6" applyFont="1" applyFill="1" applyBorder="1" applyAlignment="1" applyProtection="1">
      <alignment horizontal="center"/>
      <protection hidden="1"/>
    </xf>
    <xf numFmtId="2" fontId="18" fillId="5" borderId="5" xfId="0" applyNumberFormat="1" applyFont="1" applyFill="1" applyBorder="1" applyAlignment="1" applyProtection="1">
      <alignment horizontal="center"/>
      <protection hidden="1"/>
    </xf>
    <xf numFmtId="0" fontId="18" fillId="5" borderId="5" xfId="6" applyNumberFormat="1" applyFont="1" applyFill="1" applyBorder="1" applyAlignment="1" applyProtection="1">
      <alignment horizontal="center"/>
      <protection hidden="1"/>
    </xf>
    <xf numFmtId="0" fontId="18" fillId="5" borderId="5" xfId="0" applyFont="1" applyFill="1" applyBorder="1" applyAlignment="1" applyProtection="1">
      <alignment horizontal="center" wrapText="1"/>
      <protection hidden="1"/>
    </xf>
    <xf numFmtId="0" fontId="18" fillId="6" borderId="6" xfId="0" applyFont="1" applyFill="1" applyBorder="1" applyAlignment="1" applyProtection="1">
      <alignment horizontal="left" vertical="center" wrapText="1"/>
      <protection hidden="1"/>
    </xf>
    <xf numFmtId="0" fontId="18" fillId="6" borderId="5" xfId="0" applyFont="1" applyFill="1" applyBorder="1" applyAlignment="1" applyProtection="1">
      <alignment horizontal="left" vertical="center" wrapText="1"/>
      <protection hidden="1"/>
    </xf>
    <xf numFmtId="0" fontId="18" fillId="5" borderId="7" xfId="0" applyFont="1" applyFill="1" applyBorder="1" applyAlignment="1" applyProtection="1">
      <alignment horizontal="center" vertical="distributed"/>
      <protection hidden="1"/>
    </xf>
    <xf numFmtId="0" fontId="0" fillId="3" borderId="0" xfId="0" applyFill="1" applyProtection="1">
      <protection hidden="1"/>
    </xf>
    <xf numFmtId="0" fontId="0" fillId="3" borderId="8" xfId="0" applyFill="1" applyBorder="1" applyProtection="1">
      <protection hidden="1"/>
    </xf>
    <xf numFmtId="0" fontId="0" fillId="0" borderId="0" xfId="0" applyProtection="1">
      <protection hidden="1"/>
    </xf>
    <xf numFmtId="0" fontId="0" fillId="3" borderId="9" xfId="0" applyFill="1" applyBorder="1" applyProtection="1">
      <protection hidden="1"/>
    </xf>
    <xf numFmtId="0" fontId="20" fillId="7" borderId="10" xfId="0" applyFont="1" applyFill="1" applyBorder="1" applyAlignment="1" applyProtection="1">
      <alignment horizontal="center"/>
      <protection hidden="1"/>
    </xf>
    <xf numFmtId="0" fontId="18" fillId="5" borderId="5" xfId="0" applyNumberFormat="1" applyFont="1" applyFill="1" applyBorder="1" applyAlignment="1" applyProtection="1">
      <alignment horizontal="center"/>
      <protection hidden="1"/>
    </xf>
    <xf numFmtId="0" fontId="19" fillId="2" borderId="1" xfId="0" applyFont="1" applyFill="1" applyBorder="1" applyAlignment="1" applyProtection="1">
      <alignment horizontal="center" vertical="center" wrapText="1"/>
      <protection hidden="1"/>
    </xf>
    <xf numFmtId="0" fontId="17" fillId="2" borderId="11" xfId="0" applyFont="1" applyFill="1" applyBorder="1" applyAlignment="1" applyProtection="1">
      <alignment horizontal="center" vertical="center" wrapText="1"/>
      <protection hidden="1"/>
    </xf>
    <xf numFmtId="170" fontId="9" fillId="3" borderId="0" xfId="3" applyNumberFormat="1" applyFont="1" applyFill="1" applyProtection="1">
      <protection hidden="1"/>
    </xf>
    <xf numFmtId="9" fontId="9" fillId="3" borderId="0" xfId="6" applyFont="1" applyFill="1" applyProtection="1">
      <protection hidden="1"/>
    </xf>
    <xf numFmtId="9" fontId="0" fillId="3" borderId="0" xfId="0" applyNumberFormat="1" applyFill="1" applyProtection="1">
      <protection hidden="1"/>
    </xf>
    <xf numFmtId="170" fontId="0" fillId="3" borderId="0" xfId="0" applyNumberFormat="1" applyFill="1" applyProtection="1">
      <protection hidden="1"/>
    </xf>
    <xf numFmtId="0" fontId="3" fillId="3" borderId="3" xfId="0" applyFont="1" applyFill="1" applyBorder="1" applyAlignment="1" applyProtection="1">
      <alignment horizontal="left" vertical="center"/>
    </xf>
    <xf numFmtId="0" fontId="4" fillId="4" borderId="12" xfId="0" applyFont="1" applyFill="1" applyBorder="1" applyAlignment="1" applyProtection="1">
      <alignment wrapText="1"/>
    </xf>
    <xf numFmtId="0" fontId="4" fillId="3" borderId="2" xfId="0" applyFont="1" applyFill="1" applyBorder="1" applyAlignment="1" applyProtection="1">
      <alignment horizontal="left" wrapText="1"/>
    </xf>
    <xf numFmtId="0" fontId="4" fillId="3" borderId="0" xfId="0" applyFont="1" applyFill="1" applyBorder="1" applyAlignment="1" applyProtection="1">
      <alignment horizontal="left" wrapText="1"/>
    </xf>
    <xf numFmtId="0" fontId="6" fillId="3" borderId="2" xfId="0" applyFont="1" applyFill="1" applyBorder="1" applyAlignment="1" applyProtection="1">
      <alignment wrapText="1"/>
    </xf>
    <xf numFmtId="0" fontId="4" fillId="3" borderId="0" xfId="0" applyFont="1" applyFill="1" applyProtection="1"/>
    <xf numFmtId="0" fontId="4" fillId="3" borderId="0" xfId="0" applyFont="1" applyFill="1" applyBorder="1" applyProtection="1"/>
    <xf numFmtId="0" fontId="5" fillId="3" borderId="0" xfId="0" applyFont="1" applyFill="1" applyAlignment="1" applyProtection="1">
      <alignment vertical="center"/>
    </xf>
    <xf numFmtId="173" fontId="4" fillId="3" borderId="0" xfId="0" applyNumberFormat="1" applyFont="1" applyFill="1" applyProtection="1"/>
    <xf numFmtId="0" fontId="4" fillId="3" borderId="0" xfId="0" applyFont="1" applyFill="1" applyAlignment="1" applyProtection="1">
      <alignment wrapText="1"/>
    </xf>
    <xf numFmtId="0" fontId="7" fillId="3" borderId="0" xfId="0" applyFont="1" applyFill="1" applyBorder="1" applyAlignment="1" applyProtection="1">
      <alignment vertical="center" wrapText="1"/>
    </xf>
    <xf numFmtId="0" fontId="3" fillId="3" borderId="0" xfId="0" applyFont="1" applyFill="1" applyBorder="1" applyAlignment="1" applyProtection="1">
      <alignment vertical="center" wrapText="1"/>
    </xf>
    <xf numFmtId="0" fontId="12" fillId="3" borderId="0" xfId="0" applyFont="1" applyFill="1" applyBorder="1" applyAlignment="1" applyProtection="1">
      <alignment vertical="top" wrapText="1"/>
    </xf>
    <xf numFmtId="0" fontId="5" fillId="8" borderId="13" xfId="0" applyFont="1" applyFill="1" applyBorder="1" applyProtection="1"/>
    <xf numFmtId="0" fontId="5" fillId="8" borderId="14" xfId="0" applyFont="1" applyFill="1" applyBorder="1" applyProtection="1"/>
    <xf numFmtId="0" fontId="4" fillId="3" borderId="12" xfId="0" applyFont="1" applyFill="1" applyBorder="1" applyAlignment="1" applyProtection="1">
      <alignment wrapText="1"/>
    </xf>
    <xf numFmtId="0" fontId="5" fillId="3" borderId="15" xfId="0" applyFont="1" applyFill="1" applyBorder="1" applyAlignment="1" applyProtection="1">
      <alignment horizontal="left" vertical="center" wrapText="1"/>
    </xf>
    <xf numFmtId="0" fontId="5" fillId="3" borderId="15" xfId="0" applyFont="1" applyFill="1" applyBorder="1" applyAlignment="1" applyProtection="1">
      <alignment vertical="center" wrapText="1"/>
    </xf>
    <xf numFmtId="0" fontId="3" fillId="3" borderId="16" xfId="0" applyFont="1" applyFill="1" applyBorder="1" applyAlignment="1" applyProtection="1">
      <alignment horizontal="left" vertical="center"/>
    </xf>
    <xf numFmtId="0" fontId="3" fillId="3" borderId="17" xfId="0" applyFont="1" applyFill="1" applyBorder="1" applyAlignment="1" applyProtection="1">
      <alignment horizontal="left" vertical="center"/>
    </xf>
    <xf numFmtId="0" fontId="3" fillId="3" borderId="12" xfId="0" applyFont="1" applyFill="1" applyBorder="1" applyAlignment="1" applyProtection="1">
      <alignment horizontal="left" vertical="center"/>
    </xf>
    <xf numFmtId="0" fontId="4" fillId="4" borderId="17" xfId="0" applyFont="1" applyFill="1" applyBorder="1" applyAlignment="1" applyProtection="1">
      <alignment wrapText="1"/>
    </xf>
    <xf numFmtId="0" fontId="13" fillId="3" borderId="16" xfId="0" applyFont="1" applyFill="1" applyBorder="1" applyAlignment="1" applyProtection="1">
      <alignment horizontal="center" wrapText="1"/>
    </xf>
    <xf numFmtId="0" fontId="4" fillId="3" borderId="18" xfId="0" applyFont="1" applyFill="1" applyBorder="1" applyAlignment="1" applyProtection="1">
      <alignment wrapText="1"/>
    </xf>
    <xf numFmtId="0" fontId="4" fillId="4" borderId="19" xfId="0" applyFont="1" applyFill="1" applyBorder="1" applyAlignment="1" applyProtection="1">
      <alignment wrapText="1"/>
    </xf>
    <xf numFmtId="0" fontId="4" fillId="4" borderId="20" xfId="0" applyFont="1" applyFill="1" applyBorder="1" applyAlignment="1" applyProtection="1">
      <alignment wrapText="1"/>
    </xf>
    <xf numFmtId="0" fontId="4" fillId="4" borderId="21" xfId="0" applyFont="1" applyFill="1" applyBorder="1" applyAlignment="1" applyProtection="1">
      <alignment wrapText="1"/>
    </xf>
    <xf numFmtId="0" fontId="4" fillId="3" borderId="22" xfId="0" applyFont="1" applyFill="1" applyBorder="1" applyAlignment="1" applyProtection="1">
      <alignment horizontal="center" vertical="center" wrapText="1"/>
    </xf>
    <xf numFmtId="0" fontId="4" fillId="3" borderId="23" xfId="0" applyFont="1" applyFill="1" applyBorder="1" applyAlignment="1" applyProtection="1">
      <alignment wrapText="1"/>
    </xf>
    <xf numFmtId="0" fontId="22" fillId="3" borderId="0" xfId="0" applyFont="1" applyFill="1" applyBorder="1" applyAlignment="1" applyProtection="1">
      <alignment horizontal="center"/>
    </xf>
    <xf numFmtId="0" fontId="22" fillId="3" borderId="2" xfId="0" applyFont="1" applyFill="1" applyBorder="1" applyAlignment="1" applyProtection="1">
      <alignment horizontal="center"/>
    </xf>
    <xf numFmtId="0" fontId="22" fillId="3" borderId="2" xfId="0" applyFont="1" applyFill="1" applyBorder="1" applyAlignment="1" applyProtection="1"/>
    <xf numFmtId="0" fontId="4" fillId="3" borderId="24" xfId="0" applyFont="1" applyFill="1" applyBorder="1" applyAlignment="1" applyProtection="1">
      <alignment wrapText="1"/>
    </xf>
    <xf numFmtId="0" fontId="4" fillId="3" borderId="25" xfId="0" applyFont="1" applyFill="1" applyBorder="1" applyAlignment="1" applyProtection="1">
      <alignment wrapText="1"/>
    </xf>
    <xf numFmtId="0" fontId="9" fillId="3" borderId="0" xfId="4" applyFont="1" applyFill="1" applyProtection="1"/>
    <xf numFmtId="0" fontId="9" fillId="3" borderId="0" xfId="4" applyFont="1" applyFill="1" applyAlignment="1" applyProtection="1">
      <alignment wrapText="1"/>
    </xf>
    <xf numFmtId="0" fontId="11" fillId="3" borderId="0" xfId="4" applyFont="1" applyFill="1" applyBorder="1" applyAlignment="1" applyProtection="1">
      <alignment horizontal="center" vertical="center"/>
    </xf>
    <xf numFmtId="0" fontId="4" fillId="3" borderId="0" xfId="4" applyFont="1" applyFill="1" applyProtection="1"/>
    <xf numFmtId="0" fontId="9" fillId="4" borderId="0" xfId="4" applyFont="1" applyFill="1" applyProtection="1"/>
    <xf numFmtId="0" fontId="9" fillId="3" borderId="0" xfId="4" applyFont="1" applyFill="1" applyAlignment="1" applyProtection="1">
      <alignment vertical="center"/>
    </xf>
    <xf numFmtId="0" fontId="9" fillId="3" borderId="0" xfId="4" applyFont="1" applyFill="1" applyAlignment="1" applyProtection="1">
      <alignment vertical="center" wrapText="1"/>
    </xf>
    <xf numFmtId="0" fontId="9" fillId="3" borderId="0" xfId="4" applyFont="1" applyFill="1" applyAlignment="1" applyProtection="1">
      <alignment horizontal="left" vertical="center" wrapText="1"/>
    </xf>
    <xf numFmtId="0" fontId="4" fillId="3" borderId="0" xfId="4" applyFont="1" applyFill="1" applyAlignment="1" applyProtection="1">
      <alignment vertical="center"/>
    </xf>
    <xf numFmtId="0" fontId="27" fillId="3" borderId="0" xfId="1" applyFont="1" applyFill="1" applyBorder="1" applyAlignment="1" applyProtection="1">
      <alignment horizontal="left" vertical="center" wrapText="1"/>
      <protection locked="0"/>
    </xf>
    <xf numFmtId="0" fontId="15" fillId="10" borderId="1" xfId="4" applyFont="1" applyFill="1" applyBorder="1" applyAlignment="1" applyProtection="1">
      <alignment horizontal="left" vertical="center" wrapText="1"/>
      <protection locked="0"/>
    </xf>
    <xf numFmtId="0" fontId="15" fillId="10" borderId="1" xfId="4" applyFont="1" applyFill="1" applyBorder="1" applyAlignment="1" applyProtection="1">
      <alignment horizontal="center" vertical="center" wrapText="1"/>
      <protection locked="0"/>
    </xf>
    <xf numFmtId="1" fontId="15" fillId="10" borderId="1" xfId="4" applyNumberFormat="1" applyFont="1" applyFill="1" applyBorder="1" applyAlignment="1" applyProtection="1">
      <alignment horizontal="center" vertical="center" wrapText="1"/>
      <protection locked="0"/>
    </xf>
    <xf numFmtId="174" fontId="15" fillId="0" borderId="1" xfId="2" applyNumberFormat="1" applyFont="1" applyFill="1" applyBorder="1" applyAlignment="1" applyProtection="1">
      <alignment horizontal="center" vertical="center"/>
      <protection locked="0"/>
    </xf>
    <xf numFmtId="0" fontId="15" fillId="10" borderId="26" xfId="4" applyFont="1" applyFill="1" applyBorder="1" applyAlignment="1" applyProtection="1">
      <alignment horizontal="center" vertical="center" wrapText="1"/>
      <protection locked="0"/>
    </xf>
    <xf numFmtId="1" fontId="15" fillId="10" borderId="26" xfId="4" applyNumberFormat="1" applyFont="1" applyFill="1" applyBorder="1" applyAlignment="1" applyProtection="1">
      <alignment horizontal="center" vertical="center" wrapText="1"/>
      <protection locked="0"/>
    </xf>
    <xf numFmtId="168" fontId="14" fillId="3" borderId="0" xfId="2" applyNumberFormat="1" applyFont="1" applyFill="1" applyBorder="1" applyAlignment="1" applyProtection="1">
      <alignment horizontal="center" vertical="center"/>
    </xf>
    <xf numFmtId="0" fontId="15" fillId="10" borderId="14" xfId="4" applyFont="1" applyFill="1" applyBorder="1" applyAlignment="1" applyProtection="1">
      <alignment horizontal="left" vertical="center" wrapText="1"/>
      <protection locked="0"/>
    </xf>
    <xf numFmtId="0" fontId="15" fillId="10" borderId="14" xfId="4" applyFont="1" applyFill="1" applyBorder="1" applyAlignment="1" applyProtection="1">
      <alignment horizontal="center" vertical="center" wrapText="1"/>
      <protection locked="0"/>
    </xf>
    <xf numFmtId="1" fontId="15" fillId="10" borderId="14" xfId="4" applyNumberFormat="1" applyFont="1" applyFill="1" applyBorder="1" applyAlignment="1" applyProtection="1">
      <alignment horizontal="center" vertical="center" wrapText="1"/>
      <protection locked="0"/>
    </xf>
    <xf numFmtId="0" fontId="14" fillId="3" borderId="0" xfId="4" applyFont="1" applyFill="1" applyBorder="1" applyAlignment="1" applyProtection="1">
      <alignment horizontal="center" vertical="center" wrapText="1"/>
    </xf>
    <xf numFmtId="3" fontId="14" fillId="3" borderId="0" xfId="4" applyNumberFormat="1" applyFont="1" applyFill="1" applyBorder="1" applyAlignment="1" applyProtection="1">
      <alignment horizontal="left" vertical="center" wrapText="1"/>
    </xf>
    <xf numFmtId="167" fontId="14" fillId="3" borderId="0" xfId="4" applyNumberFormat="1" applyFont="1" applyFill="1" applyBorder="1" applyAlignment="1" applyProtection="1">
      <alignment horizontal="center" vertical="center" wrapText="1"/>
    </xf>
    <xf numFmtId="168" fontId="21" fillId="3" borderId="0" xfId="2" applyNumberFormat="1" applyFont="1" applyFill="1" applyBorder="1" applyAlignment="1" applyProtection="1">
      <alignment horizontal="center" vertical="center"/>
      <protection hidden="1"/>
    </xf>
    <xf numFmtId="0" fontId="26" fillId="3" borderId="0" xfId="4" applyFont="1" applyFill="1" applyBorder="1" applyAlignment="1" applyProtection="1">
      <alignment horizontal="center" vertical="center"/>
      <protection hidden="1"/>
    </xf>
    <xf numFmtId="0" fontId="4" fillId="3" borderId="18" xfId="0" applyFont="1" applyFill="1" applyBorder="1" applyAlignment="1" applyProtection="1">
      <alignment horizontal="center" vertical="center" wrapText="1"/>
    </xf>
    <xf numFmtId="0" fontId="6" fillId="3" borderId="0" xfId="0" applyFont="1" applyFill="1" applyBorder="1" applyAlignment="1" applyProtection="1">
      <alignment wrapText="1"/>
    </xf>
    <xf numFmtId="0" fontId="22" fillId="3" borderId="0" xfId="0" applyFont="1" applyFill="1" applyBorder="1" applyAlignment="1" applyProtection="1"/>
    <xf numFmtId="0" fontId="5" fillId="0" borderId="1" xfId="0" applyFont="1" applyFill="1" applyBorder="1" applyAlignment="1" applyProtection="1">
      <alignment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11" xfId="0" applyFont="1" applyFill="1" applyBorder="1" applyAlignment="1" applyProtection="1">
      <alignment horizontal="center" vertical="center" wrapText="1"/>
    </xf>
    <xf numFmtId="0" fontId="5" fillId="0" borderId="19" xfId="0" applyFont="1" applyFill="1" applyBorder="1" applyAlignment="1" applyProtection="1">
      <alignment horizontal="center" vertical="center"/>
      <protection locked="0"/>
    </xf>
    <xf numFmtId="0" fontId="5" fillId="3" borderId="15" xfId="0" applyFont="1" applyFill="1" applyBorder="1" applyAlignment="1" applyProtection="1">
      <alignment vertical="center"/>
    </xf>
    <xf numFmtId="0" fontId="9" fillId="3" borderId="0" xfId="4" applyFont="1" applyFill="1" applyBorder="1" applyProtection="1"/>
    <xf numFmtId="169" fontId="8" fillId="3" borderId="0" xfId="0" applyNumberFormat="1" applyFont="1" applyFill="1" applyBorder="1" applyAlignment="1" applyProtection="1">
      <alignment horizontal="center"/>
    </xf>
    <xf numFmtId="0" fontId="5" fillId="3" borderId="0" xfId="0" applyFont="1" applyFill="1" applyBorder="1" applyAlignment="1" applyProtection="1">
      <alignment horizontal="left" vertical="center"/>
    </xf>
    <xf numFmtId="0" fontId="5" fillId="3" borderId="18" xfId="0" applyFont="1" applyFill="1" applyBorder="1" applyAlignment="1" applyProtection="1">
      <alignment vertical="center" wrapText="1"/>
    </xf>
    <xf numFmtId="0" fontId="4" fillId="4" borderId="0" xfId="0" applyFont="1" applyFill="1" applyBorder="1" applyAlignment="1" applyProtection="1">
      <alignment wrapText="1"/>
    </xf>
    <xf numFmtId="0" fontId="4" fillId="3" borderId="27" xfId="0" applyFont="1" applyFill="1" applyBorder="1" applyAlignment="1" applyProtection="1">
      <alignment vertical="center" wrapText="1"/>
    </xf>
    <xf numFmtId="0" fontId="4" fillId="3" borderId="28" xfId="0" applyFont="1" applyFill="1" applyBorder="1" applyAlignment="1" applyProtection="1">
      <alignment vertical="center" wrapText="1"/>
    </xf>
    <xf numFmtId="0" fontId="4" fillId="3" borderId="28" xfId="0" applyFont="1" applyFill="1" applyBorder="1" applyAlignment="1" applyProtection="1">
      <alignment wrapText="1"/>
    </xf>
    <xf numFmtId="0" fontId="4" fillId="3" borderId="1" xfId="0" applyFont="1" applyFill="1" applyBorder="1" applyProtection="1"/>
    <xf numFmtId="0" fontId="5" fillId="0" borderId="15" xfId="0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center"/>
      <protection locked="0"/>
    </xf>
    <xf numFmtId="0" fontId="4" fillId="3" borderId="0" xfId="0" applyFont="1" applyFill="1" applyBorder="1" applyAlignment="1" applyProtection="1">
      <alignment horizontal="center"/>
    </xf>
    <xf numFmtId="0" fontId="31" fillId="0" borderId="0" xfId="0" applyFont="1" applyAlignment="1">
      <alignment horizontal="left"/>
    </xf>
    <xf numFmtId="0" fontId="38" fillId="0" borderId="0" xfId="0" applyFont="1"/>
    <xf numFmtId="0" fontId="5" fillId="3" borderId="29" xfId="0" applyFont="1" applyFill="1" applyBorder="1" applyAlignment="1" applyProtection="1">
      <alignment vertical="center"/>
    </xf>
    <xf numFmtId="0" fontId="15" fillId="10" borderId="30" xfId="4" applyFont="1" applyFill="1" applyBorder="1" applyAlignment="1" applyProtection="1">
      <alignment horizontal="left" vertical="center" wrapText="1"/>
      <protection locked="0"/>
    </xf>
    <xf numFmtId="0" fontId="15" fillId="10" borderId="30" xfId="4" applyFont="1" applyFill="1" applyBorder="1" applyAlignment="1" applyProtection="1">
      <alignment horizontal="center" vertical="center" wrapText="1"/>
      <protection locked="0"/>
    </xf>
    <xf numFmtId="1" fontId="15" fillId="10" borderId="30" xfId="4" applyNumberFormat="1" applyFont="1" applyFill="1" applyBorder="1" applyAlignment="1" applyProtection="1">
      <alignment horizontal="center" vertical="center" wrapText="1"/>
      <protection locked="0"/>
    </xf>
    <xf numFmtId="0" fontId="14" fillId="4" borderId="31" xfId="4" applyFont="1" applyFill="1" applyBorder="1" applyAlignment="1" applyProtection="1">
      <alignment horizontal="center" vertical="center" wrapText="1"/>
    </xf>
    <xf numFmtId="167" fontId="14" fillId="4" borderId="31" xfId="4" applyNumberFormat="1" applyFont="1" applyFill="1" applyBorder="1" applyAlignment="1" applyProtection="1">
      <alignment horizontal="center" vertical="center" wrapText="1"/>
    </xf>
    <xf numFmtId="0" fontId="4" fillId="10" borderId="0" xfId="0" applyFont="1" applyFill="1" applyProtection="1"/>
    <xf numFmtId="0" fontId="3" fillId="10" borderId="1" xfId="0" applyFont="1" applyFill="1" applyBorder="1" applyAlignment="1" applyProtection="1">
      <alignment horizontal="center" vertical="center" wrapText="1"/>
    </xf>
    <xf numFmtId="0" fontId="3" fillId="5" borderId="32" xfId="0" applyFont="1" applyFill="1" applyBorder="1" applyAlignment="1" applyProtection="1">
      <alignment horizontal="center"/>
      <protection locked="0"/>
    </xf>
    <xf numFmtId="0" fontId="5" fillId="8" borderId="15" xfId="0" applyFont="1" applyFill="1" applyBorder="1" applyAlignment="1" applyProtection="1">
      <alignment horizontal="center"/>
    </xf>
    <xf numFmtId="3" fontId="5" fillId="0" borderId="29" xfId="0" applyNumberFormat="1" applyFont="1" applyFill="1" applyBorder="1" applyAlignment="1" applyProtection="1">
      <alignment vertical="center"/>
      <protection locked="0"/>
    </xf>
    <xf numFmtId="0" fontId="5" fillId="0" borderId="29" xfId="0" applyFont="1" applyFill="1" applyBorder="1" applyAlignment="1" applyProtection="1">
      <alignment horizontal="center" vertical="center" wrapText="1"/>
    </xf>
    <xf numFmtId="0" fontId="25" fillId="3" borderId="18" xfId="0" applyFont="1" applyFill="1" applyBorder="1" applyAlignment="1" applyProtection="1">
      <alignment horizontal="left" vertical="center"/>
    </xf>
    <xf numFmtId="0" fontId="9" fillId="0" borderId="0" xfId="4" applyFont="1" applyFill="1" applyBorder="1" applyAlignment="1" applyProtection="1">
      <alignment horizontal="center" wrapText="1"/>
      <protection locked="0"/>
    </xf>
    <xf numFmtId="0" fontId="3" fillId="10" borderId="11" xfId="0" applyFont="1" applyFill="1" applyBorder="1" applyAlignment="1" applyProtection="1">
      <alignment horizontal="center" vertical="center" wrapText="1"/>
    </xf>
    <xf numFmtId="0" fontId="9" fillId="10" borderId="0" xfId="4" applyFont="1" applyFill="1" applyBorder="1" applyAlignment="1" applyProtection="1">
      <alignment vertical="center"/>
    </xf>
    <xf numFmtId="0" fontId="9" fillId="10" borderId="0" xfId="4" applyFont="1" applyFill="1" applyAlignment="1" applyProtection="1">
      <alignment vertical="center"/>
    </xf>
    <xf numFmtId="0" fontId="4" fillId="10" borderId="0" xfId="4" applyFont="1" applyFill="1" applyAlignment="1" applyProtection="1">
      <alignment vertical="center"/>
    </xf>
    <xf numFmtId="0" fontId="3" fillId="10" borderId="1" xfId="0" applyFont="1" applyFill="1" applyBorder="1" applyAlignment="1" applyProtection="1">
      <alignment horizontal="center" vertical="center" wrapText="1"/>
    </xf>
    <xf numFmtId="0" fontId="15" fillId="4" borderId="1" xfId="4" applyFont="1" applyFill="1" applyBorder="1" applyAlignment="1" applyProtection="1">
      <alignment horizontal="left" vertical="center" wrapText="1"/>
      <protection locked="0"/>
    </xf>
    <xf numFmtId="0" fontId="15" fillId="4" borderId="14" xfId="4" applyFont="1" applyFill="1" applyBorder="1" applyAlignment="1" applyProtection="1">
      <alignment horizontal="left" vertical="center" wrapText="1"/>
      <protection locked="0"/>
    </xf>
    <xf numFmtId="0" fontId="15" fillId="4" borderId="30" xfId="4" applyFont="1" applyFill="1" applyBorder="1" applyAlignment="1" applyProtection="1">
      <alignment horizontal="left" vertical="center" wrapText="1"/>
      <protection locked="0"/>
    </xf>
    <xf numFmtId="174" fontId="15" fillId="0" borderId="30" xfId="2" applyNumberFormat="1" applyFont="1" applyFill="1" applyBorder="1" applyAlignment="1" applyProtection="1">
      <alignment horizontal="center" vertical="center"/>
      <protection locked="0"/>
    </xf>
    <xf numFmtId="174" fontId="15" fillId="0" borderId="33" xfId="2" applyNumberFormat="1" applyFont="1" applyFill="1" applyBorder="1" applyAlignment="1" applyProtection="1">
      <alignment horizontal="center" vertical="center"/>
      <protection locked="0"/>
    </xf>
    <xf numFmtId="174" fontId="15" fillId="0" borderId="34" xfId="2" applyNumberFormat="1" applyFont="1" applyFill="1" applyBorder="1" applyAlignment="1" applyProtection="1">
      <alignment horizontal="center" vertical="center"/>
      <protection locked="0"/>
    </xf>
    <xf numFmtId="0" fontId="15" fillId="4" borderId="26" xfId="4" applyFont="1" applyFill="1" applyBorder="1" applyAlignment="1" applyProtection="1">
      <alignment horizontal="left" vertical="center" wrapText="1"/>
      <protection locked="0"/>
    </xf>
    <xf numFmtId="0" fontId="15" fillId="10" borderId="26" xfId="4" applyFont="1" applyFill="1" applyBorder="1" applyAlignment="1" applyProtection="1">
      <alignment horizontal="left" vertical="center" wrapText="1"/>
      <protection locked="0"/>
    </xf>
    <xf numFmtId="174" fontId="15" fillId="0" borderId="26" xfId="2" applyNumberFormat="1" applyFont="1" applyFill="1" applyBorder="1" applyAlignment="1" applyProtection="1">
      <alignment horizontal="center" vertical="center"/>
      <protection locked="0"/>
    </xf>
    <xf numFmtId="174" fontId="15" fillId="0" borderId="35" xfId="2" applyNumberFormat="1" applyFont="1" applyFill="1" applyBorder="1" applyAlignment="1" applyProtection="1">
      <alignment horizontal="center" vertical="center"/>
      <protection locked="0"/>
    </xf>
    <xf numFmtId="0" fontId="14" fillId="11" borderId="36" xfId="4" applyFont="1" applyFill="1" applyBorder="1" applyAlignment="1" applyProtection="1">
      <alignment horizontal="center" vertical="center" wrapText="1"/>
    </xf>
    <xf numFmtId="167" fontId="14" fillId="11" borderId="36" xfId="4" applyNumberFormat="1" applyFont="1" applyFill="1" applyBorder="1" applyAlignment="1" applyProtection="1">
      <alignment horizontal="center" vertical="center" wrapText="1"/>
    </xf>
    <xf numFmtId="0" fontId="14" fillId="11" borderId="37" xfId="4" applyFont="1" applyFill="1" applyBorder="1" applyAlignment="1" applyProtection="1">
      <alignment horizontal="center" vertical="center" wrapText="1"/>
    </xf>
    <xf numFmtId="0" fontId="14" fillId="11" borderId="38" xfId="4" applyFont="1" applyFill="1" applyBorder="1" applyAlignment="1" applyProtection="1">
      <alignment horizontal="center" vertical="center" wrapText="1"/>
    </xf>
    <xf numFmtId="171" fontId="15" fillId="10" borderId="1" xfId="4" applyNumberFormat="1" applyFont="1" applyFill="1" applyBorder="1" applyAlignment="1" applyProtection="1">
      <alignment horizontal="center" vertical="center" wrapText="1"/>
      <protection locked="0"/>
    </xf>
    <xf numFmtId="175" fontId="14" fillId="9" borderId="1" xfId="2" applyNumberFormat="1" applyFont="1" applyFill="1" applyBorder="1" applyAlignment="1" applyProtection="1">
      <alignment horizontal="center" vertical="center"/>
    </xf>
    <xf numFmtId="171" fontId="15" fillId="10" borderId="30" xfId="4" applyNumberFormat="1" applyFont="1" applyFill="1" applyBorder="1" applyAlignment="1" applyProtection="1">
      <alignment horizontal="center" vertical="center" wrapText="1"/>
      <protection locked="0"/>
    </xf>
    <xf numFmtId="175" fontId="14" fillId="9" borderId="30" xfId="2" applyNumberFormat="1" applyFont="1" applyFill="1" applyBorder="1" applyAlignment="1" applyProtection="1">
      <alignment horizontal="center" vertical="center"/>
    </xf>
    <xf numFmtId="171" fontId="15" fillId="10" borderId="26" xfId="4" applyNumberFormat="1" applyFont="1" applyFill="1" applyBorder="1" applyAlignment="1" applyProtection="1">
      <alignment horizontal="center" vertical="center" wrapText="1"/>
      <protection locked="0"/>
    </xf>
    <xf numFmtId="175" fontId="14" fillId="9" borderId="26" xfId="2" applyNumberFormat="1" applyFont="1" applyFill="1" applyBorder="1" applyAlignment="1" applyProtection="1">
      <alignment horizontal="center" vertical="center"/>
    </xf>
    <xf numFmtId="171" fontId="15" fillId="10" borderId="14" xfId="4" applyNumberFormat="1" applyFont="1" applyFill="1" applyBorder="1" applyAlignment="1" applyProtection="1">
      <alignment horizontal="center" vertical="center" wrapText="1"/>
      <protection locked="0"/>
    </xf>
    <xf numFmtId="175" fontId="14" fillId="9" borderId="14" xfId="2" applyNumberFormat="1" applyFont="1" applyFill="1" applyBorder="1" applyAlignment="1" applyProtection="1">
      <alignment horizontal="center" vertical="center"/>
    </xf>
    <xf numFmtId="174" fontId="15" fillId="0" borderId="14" xfId="2" applyNumberFormat="1" applyFont="1" applyFill="1" applyBorder="1" applyAlignment="1" applyProtection="1">
      <alignment horizontal="center" vertical="center"/>
      <protection locked="0"/>
    </xf>
    <xf numFmtId="174" fontId="15" fillId="0" borderId="32" xfId="2" applyNumberFormat="1" applyFont="1" applyFill="1" applyBorder="1" applyAlignment="1" applyProtection="1">
      <alignment horizontal="center" vertical="center"/>
      <protection locked="0"/>
    </xf>
    <xf numFmtId="175" fontId="14" fillId="9" borderId="31" xfId="2" applyNumberFormat="1" applyFont="1" applyFill="1" applyBorder="1" applyAlignment="1" applyProtection="1">
      <alignment horizontal="center" vertical="center"/>
    </xf>
    <xf numFmtId="168" fontId="14" fillId="9" borderId="31" xfId="2" applyNumberFormat="1" applyFont="1" applyFill="1" applyBorder="1" applyAlignment="1" applyProtection="1">
      <alignment horizontal="center" vertical="center"/>
    </xf>
    <xf numFmtId="0" fontId="3" fillId="12" borderId="1" xfId="0" applyFont="1" applyFill="1" applyBorder="1" applyAlignment="1" applyProtection="1">
      <alignment horizontal="center" vertical="center" wrapText="1"/>
    </xf>
    <xf numFmtId="0" fontId="5" fillId="12" borderId="1" xfId="0" applyFont="1" applyFill="1" applyBorder="1" applyProtection="1"/>
    <xf numFmtId="0" fontId="5" fillId="12" borderId="1" xfId="0" applyFont="1" applyFill="1" applyBorder="1" applyAlignment="1" applyProtection="1">
      <alignment horizontal="center"/>
    </xf>
    <xf numFmtId="0" fontId="3" fillId="0" borderId="1" xfId="0" applyFont="1" applyFill="1" applyBorder="1" applyAlignment="1" applyProtection="1">
      <alignment horizontal="center"/>
      <protection locked="0"/>
    </xf>
    <xf numFmtId="0" fontId="3" fillId="0" borderId="34" xfId="0" applyFont="1" applyFill="1" applyBorder="1" applyAlignment="1" applyProtection="1">
      <alignment horizontal="center"/>
      <protection locked="0"/>
    </xf>
    <xf numFmtId="0" fontId="4" fillId="11" borderId="0" xfId="0" applyFont="1" applyFill="1" applyProtection="1"/>
    <xf numFmtId="0" fontId="5" fillId="11" borderId="15" xfId="0" applyFont="1" applyFill="1" applyBorder="1" applyAlignment="1" applyProtection="1">
      <alignment horizontal="center" vertical="center" wrapText="1"/>
    </xf>
    <xf numFmtId="0" fontId="9" fillId="13" borderId="0" xfId="4" applyFont="1" applyFill="1" applyBorder="1" applyAlignment="1" applyProtection="1">
      <alignment horizontal="center" wrapText="1"/>
      <protection locked="0"/>
    </xf>
    <xf numFmtId="0" fontId="3" fillId="10" borderId="1" xfId="0" applyFont="1" applyFill="1" applyBorder="1" applyAlignment="1" applyProtection="1">
      <alignment horizontal="center" vertical="center" wrapText="1"/>
    </xf>
    <xf numFmtId="0" fontId="4" fillId="3" borderId="0" xfId="5" applyFont="1" applyFill="1" applyBorder="1" applyAlignment="1" applyProtection="1">
      <alignment wrapText="1"/>
    </xf>
    <xf numFmtId="0" fontId="4" fillId="3" borderId="0" xfId="5" applyFont="1" applyFill="1" applyBorder="1" applyAlignment="1" applyProtection="1">
      <alignment vertical="center" wrapText="1"/>
    </xf>
    <xf numFmtId="0" fontId="22" fillId="0" borderId="26" xfId="5" applyFont="1" applyFill="1" applyBorder="1" applyAlignment="1" applyProtection="1">
      <alignment horizontal="center" vertical="center" wrapText="1"/>
      <protection locked="0"/>
    </xf>
    <xf numFmtId="0" fontId="5" fillId="0" borderId="26" xfId="5" applyFont="1" applyFill="1" applyBorder="1" applyAlignment="1" applyProtection="1">
      <alignment horizontal="center" vertical="center" wrapText="1"/>
      <protection locked="0"/>
    </xf>
    <xf numFmtId="0" fontId="5" fillId="4" borderId="29" xfId="5" applyFont="1" applyFill="1" applyBorder="1" applyAlignment="1" applyProtection="1">
      <alignment horizontal="center" vertical="center" wrapText="1"/>
    </xf>
    <xf numFmtId="0" fontId="22" fillId="0" borderId="1" xfId="5" applyFont="1" applyFill="1" applyBorder="1" applyAlignment="1" applyProtection="1">
      <alignment horizontal="center" vertical="center" wrapText="1"/>
      <protection locked="0"/>
    </xf>
    <xf numFmtId="0" fontId="5" fillId="0" borderId="1" xfId="5" applyFont="1" applyFill="1" applyBorder="1" applyAlignment="1" applyProtection="1">
      <alignment horizontal="center" vertical="center" wrapText="1"/>
      <protection locked="0"/>
    </xf>
    <xf numFmtId="0" fontId="5" fillId="4" borderId="15" xfId="5" applyFont="1" applyFill="1" applyBorder="1" applyAlignment="1" applyProtection="1">
      <alignment horizontal="center" vertical="center" wrapText="1"/>
    </xf>
    <xf numFmtId="0" fontId="5" fillId="14" borderId="1" xfId="5" applyFont="1" applyFill="1" applyBorder="1" applyAlignment="1" applyProtection="1">
      <alignment horizontal="center" vertical="center" wrapText="1"/>
    </xf>
    <xf numFmtId="0" fontId="12" fillId="3" borderId="0" xfId="5" applyFont="1" applyFill="1" applyBorder="1" applyAlignment="1" applyProtection="1">
      <alignment vertical="top" wrapText="1"/>
    </xf>
    <xf numFmtId="0" fontId="11" fillId="3" borderId="0" xfId="5" quotePrefix="1" applyFont="1" applyFill="1" applyBorder="1" applyAlignment="1" applyProtection="1">
      <alignment horizontal="center" vertical="distributed" wrapText="1"/>
    </xf>
    <xf numFmtId="0" fontId="3" fillId="3" borderId="0" xfId="5" applyFont="1" applyFill="1" applyBorder="1" applyAlignment="1" applyProtection="1">
      <alignment horizontal="center" wrapText="1"/>
    </xf>
    <xf numFmtId="0" fontId="22" fillId="0" borderId="11" xfId="5" applyFont="1" applyFill="1" applyBorder="1" applyAlignment="1" applyProtection="1">
      <alignment horizontal="center" vertical="center" wrapText="1"/>
      <protection locked="0"/>
    </xf>
    <xf numFmtId="0" fontId="22" fillId="0" borderId="39" xfId="5" applyFont="1" applyFill="1" applyBorder="1" applyAlignment="1" applyProtection="1">
      <alignment horizontal="center" vertical="center" wrapText="1"/>
      <protection locked="0"/>
    </xf>
    <xf numFmtId="0" fontId="5" fillId="0" borderId="11" xfId="0" applyFont="1" applyFill="1" applyBorder="1" applyAlignment="1" applyProtection="1">
      <alignment horizontal="center" vertical="center" wrapText="1"/>
      <protection locked="0"/>
    </xf>
    <xf numFmtId="0" fontId="5" fillId="0" borderId="40" xfId="0" applyFont="1" applyFill="1" applyBorder="1" applyAlignment="1" applyProtection="1">
      <alignment horizontal="center" vertical="center" wrapText="1"/>
      <protection locked="0"/>
    </xf>
    <xf numFmtId="0" fontId="5" fillId="0" borderId="42" xfId="0" applyFont="1" applyFill="1" applyBorder="1" applyAlignment="1" applyProtection="1">
      <alignment horizontal="center" vertical="center" wrapText="1"/>
      <protection locked="0"/>
    </xf>
    <xf numFmtId="172" fontId="5" fillId="0" borderId="11" xfId="0" applyNumberFormat="1" applyFont="1" applyFill="1" applyBorder="1" applyAlignment="1" applyProtection="1">
      <alignment horizontal="center" vertical="center"/>
      <protection locked="0"/>
    </xf>
    <xf numFmtId="172" fontId="5" fillId="0" borderId="42" xfId="0" applyNumberFormat="1" applyFont="1" applyFill="1" applyBorder="1" applyAlignment="1" applyProtection="1">
      <alignment horizontal="center" vertical="center"/>
      <protection locked="0"/>
    </xf>
    <xf numFmtId="169" fontId="8" fillId="3" borderId="0" xfId="0" applyNumberFormat="1" applyFont="1" applyFill="1" applyBorder="1" applyAlignment="1" applyProtection="1">
      <alignment horizontal="center"/>
    </xf>
    <xf numFmtId="0" fontId="24" fillId="0" borderId="1" xfId="0" applyFont="1" applyFill="1" applyBorder="1" applyAlignment="1" applyProtection="1">
      <alignment horizontal="justify" vertical="center" wrapText="1"/>
      <protection locked="0"/>
    </xf>
    <xf numFmtId="0" fontId="24" fillId="0" borderId="34" xfId="0" applyFont="1" applyFill="1" applyBorder="1" applyAlignment="1" applyProtection="1">
      <alignment horizontal="justify" vertical="center" wrapText="1"/>
      <protection locked="0"/>
    </xf>
    <xf numFmtId="0" fontId="5" fillId="8" borderId="62" xfId="0" applyFont="1" applyFill="1" applyBorder="1" applyAlignment="1" applyProtection="1">
      <alignment horizontal="center" vertical="center"/>
    </xf>
    <xf numFmtId="0" fontId="5" fillId="8" borderId="30" xfId="0" applyFont="1" applyFill="1" applyBorder="1" applyAlignment="1" applyProtection="1">
      <alignment horizontal="center" vertical="center"/>
    </xf>
    <xf numFmtId="0" fontId="5" fillId="8" borderId="33" xfId="0" applyFont="1" applyFill="1" applyBorder="1" applyAlignment="1" applyProtection="1">
      <alignment horizontal="center" vertical="center"/>
    </xf>
    <xf numFmtId="0" fontId="5" fillId="3" borderId="1" xfId="0" applyFont="1" applyFill="1" applyBorder="1" applyAlignment="1" applyProtection="1">
      <alignment horizontal="center" vertical="center"/>
    </xf>
    <xf numFmtId="0" fontId="5" fillId="10" borderId="11" xfId="0" applyFont="1" applyFill="1" applyBorder="1" applyAlignment="1" applyProtection="1">
      <alignment horizontal="center" vertical="center"/>
    </xf>
    <xf numFmtId="172" fontId="5" fillId="0" borderId="40" xfId="0" applyNumberFormat="1" applyFont="1" applyFill="1" applyBorder="1" applyAlignment="1" applyProtection="1">
      <alignment horizontal="center" vertical="center"/>
      <protection locked="0"/>
    </xf>
    <xf numFmtId="172" fontId="5" fillId="0" borderId="41" xfId="0" applyNumberFormat="1" applyFont="1" applyFill="1" applyBorder="1" applyAlignment="1" applyProtection="1">
      <alignment horizontal="center" vertical="center"/>
      <protection locked="0"/>
    </xf>
    <xf numFmtId="0" fontId="5" fillId="0" borderId="50" xfId="0" applyFont="1" applyFill="1" applyBorder="1" applyAlignment="1" applyProtection="1">
      <alignment horizontal="center" vertical="center"/>
      <protection locked="0"/>
    </xf>
    <xf numFmtId="0" fontId="5" fillId="0" borderId="20" xfId="0" applyFont="1" applyFill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14" fontId="5" fillId="0" borderId="1" xfId="0" applyNumberFormat="1" applyFont="1" applyFill="1" applyBorder="1" applyAlignment="1" applyProtection="1">
      <alignment horizontal="justify" vertical="center" wrapText="1"/>
      <protection locked="0"/>
    </xf>
    <xf numFmtId="0" fontId="5" fillId="0" borderId="1" xfId="0" applyFont="1" applyFill="1" applyBorder="1" applyAlignment="1" applyProtection="1">
      <alignment horizontal="justify" vertical="center" wrapText="1"/>
      <protection locked="0"/>
    </xf>
    <xf numFmtId="0" fontId="5" fillId="0" borderId="34" xfId="0" applyFont="1" applyFill="1" applyBorder="1" applyAlignment="1" applyProtection="1">
      <alignment horizontal="justify" vertical="center" wrapText="1"/>
      <protection locked="0"/>
    </xf>
    <xf numFmtId="0" fontId="24" fillId="0" borderId="11" xfId="0" applyFont="1" applyFill="1" applyBorder="1" applyAlignment="1" applyProtection="1">
      <alignment horizontal="center" vertical="center" wrapText="1"/>
      <protection locked="0"/>
    </xf>
    <xf numFmtId="0" fontId="24" fillId="0" borderId="40" xfId="0" applyFont="1" applyFill="1" applyBorder="1" applyAlignment="1" applyProtection="1">
      <alignment horizontal="center" vertical="center" wrapText="1"/>
      <protection locked="0"/>
    </xf>
    <xf numFmtId="0" fontId="24" fillId="0" borderId="41" xfId="0" applyFont="1" applyFill="1" applyBorder="1" applyAlignment="1" applyProtection="1">
      <alignment horizontal="center" vertical="center" wrapText="1"/>
      <protection locked="0"/>
    </xf>
    <xf numFmtId="0" fontId="3" fillId="11" borderId="0" xfId="0" applyFont="1" applyFill="1" applyBorder="1" applyAlignment="1" applyProtection="1">
      <alignment horizontal="center" vertical="center" wrapText="1"/>
    </xf>
    <xf numFmtId="0" fontId="5" fillId="11" borderId="40" xfId="0" applyFont="1" applyFill="1" applyBorder="1" applyAlignment="1" applyProtection="1">
      <alignment horizontal="center" wrapText="1"/>
    </xf>
    <xf numFmtId="0" fontId="22" fillId="11" borderId="18" xfId="4" applyFont="1" applyFill="1" applyBorder="1" applyAlignment="1" applyProtection="1">
      <alignment horizontal="left" vertical="center" wrapText="1"/>
      <protection locked="0"/>
    </xf>
    <xf numFmtId="0" fontId="22" fillId="11" borderId="0" xfId="4" applyFont="1" applyFill="1" applyBorder="1" applyAlignment="1" applyProtection="1">
      <alignment horizontal="left" vertical="center" wrapText="1"/>
      <protection locked="0"/>
    </xf>
    <xf numFmtId="0" fontId="5" fillId="0" borderId="51" xfId="0" applyFont="1" applyFill="1" applyBorder="1" applyAlignment="1" applyProtection="1">
      <alignment horizontal="center" vertical="center"/>
      <protection locked="0"/>
    </xf>
    <xf numFmtId="0" fontId="5" fillId="11" borderId="63" xfId="0" applyFont="1" applyFill="1" applyBorder="1" applyAlignment="1" applyProtection="1">
      <alignment horizontal="center" wrapText="1"/>
    </xf>
    <xf numFmtId="0" fontId="5" fillId="11" borderId="42" xfId="0" applyFont="1" applyFill="1" applyBorder="1" applyAlignment="1" applyProtection="1">
      <alignment horizontal="center" wrapText="1"/>
    </xf>
    <xf numFmtId="0" fontId="25" fillId="11" borderId="18" xfId="0" applyFont="1" applyFill="1" applyBorder="1" applyAlignment="1" applyProtection="1">
      <alignment horizontal="left" vertical="center"/>
    </xf>
    <xf numFmtId="0" fontId="25" fillId="11" borderId="0" xfId="0" applyFont="1" applyFill="1" applyBorder="1" applyAlignment="1" applyProtection="1">
      <alignment horizontal="left" vertical="center"/>
    </xf>
    <xf numFmtId="0" fontId="12" fillId="0" borderId="18" xfId="0" applyFont="1" applyFill="1" applyBorder="1" applyAlignment="1" applyProtection="1">
      <alignment horizontal="left" vertical="top"/>
    </xf>
    <xf numFmtId="0" fontId="12" fillId="0" borderId="0" xfId="0" applyFont="1" applyFill="1" applyBorder="1" applyAlignment="1" applyProtection="1">
      <alignment horizontal="left" vertical="top"/>
    </xf>
    <xf numFmtId="0" fontId="12" fillId="0" borderId="12" xfId="0" applyFont="1" applyFill="1" applyBorder="1" applyAlignment="1" applyProtection="1">
      <alignment horizontal="left" vertical="top"/>
    </xf>
    <xf numFmtId="0" fontId="12" fillId="0" borderId="19" xfId="0" applyFont="1" applyFill="1" applyBorder="1" applyAlignment="1" applyProtection="1">
      <alignment horizontal="left" vertical="top"/>
    </xf>
    <xf numFmtId="0" fontId="12" fillId="0" borderId="20" xfId="0" applyFont="1" applyFill="1" applyBorder="1" applyAlignment="1" applyProtection="1">
      <alignment horizontal="left" vertical="top"/>
    </xf>
    <xf numFmtId="0" fontId="12" fillId="0" borderId="21" xfId="0" applyFont="1" applyFill="1" applyBorder="1" applyAlignment="1" applyProtection="1">
      <alignment horizontal="left" vertical="top"/>
    </xf>
    <xf numFmtId="0" fontId="25" fillId="11" borderId="15" xfId="0" applyFont="1" applyFill="1" applyBorder="1" applyAlignment="1" applyProtection="1">
      <alignment horizontal="left"/>
    </xf>
    <xf numFmtId="0" fontId="25" fillId="11" borderId="1" xfId="0" applyFont="1" applyFill="1" applyBorder="1" applyAlignment="1" applyProtection="1">
      <alignment horizontal="left"/>
    </xf>
    <xf numFmtId="0" fontId="25" fillId="11" borderId="14" xfId="0" applyFont="1" applyFill="1" applyBorder="1" applyAlignment="1" applyProtection="1">
      <alignment horizontal="left"/>
    </xf>
    <xf numFmtId="0" fontId="25" fillId="11" borderId="32" xfId="0" applyFont="1" applyFill="1" applyBorder="1" applyAlignment="1" applyProtection="1">
      <alignment horizontal="left"/>
    </xf>
    <xf numFmtId="0" fontId="3" fillId="5" borderId="11" xfId="0" applyFont="1" applyFill="1" applyBorder="1" applyAlignment="1" applyProtection="1">
      <alignment horizontal="center"/>
      <protection locked="0"/>
    </xf>
    <xf numFmtId="0" fontId="3" fillId="5" borderId="41" xfId="0" applyFont="1" applyFill="1" applyBorder="1" applyAlignment="1" applyProtection="1">
      <alignment horizontal="center"/>
      <protection locked="0"/>
    </xf>
    <xf numFmtId="0" fontId="33" fillId="3" borderId="0" xfId="0" applyFont="1" applyFill="1" applyBorder="1" applyAlignment="1" applyProtection="1">
      <alignment horizontal="left" vertical="center" wrapText="1"/>
    </xf>
    <xf numFmtId="0" fontId="5" fillId="3" borderId="15" xfId="0" applyFont="1" applyFill="1" applyBorder="1" applyAlignment="1" applyProtection="1">
      <alignment horizontal="center" vertical="center"/>
    </xf>
    <xf numFmtId="0" fontId="22" fillId="11" borderId="39" xfId="4" applyFont="1" applyFill="1" applyBorder="1" applyAlignment="1" applyProtection="1">
      <alignment vertical="center" wrapText="1"/>
      <protection locked="0"/>
    </xf>
    <xf numFmtId="0" fontId="22" fillId="11" borderId="44" xfId="4" applyFont="1" applyFill="1" applyBorder="1" applyAlignment="1" applyProtection="1">
      <alignment vertical="center" wrapText="1"/>
      <protection locked="0"/>
    </xf>
    <xf numFmtId="0" fontId="22" fillId="11" borderId="45" xfId="4" applyFont="1" applyFill="1" applyBorder="1" applyAlignment="1" applyProtection="1">
      <alignment vertical="center" wrapText="1"/>
      <protection locked="0"/>
    </xf>
    <xf numFmtId="0" fontId="29" fillId="12" borderId="46" xfId="0" applyFont="1" applyFill="1" applyBorder="1" applyAlignment="1" applyProtection="1">
      <alignment horizontal="center" vertical="center"/>
    </xf>
    <xf numFmtId="0" fontId="29" fillId="12" borderId="24" xfId="0" applyFont="1" applyFill="1" applyBorder="1" applyAlignment="1" applyProtection="1">
      <alignment horizontal="center" vertical="center"/>
    </xf>
    <xf numFmtId="0" fontId="29" fillId="12" borderId="25" xfId="0" applyFont="1" applyFill="1" applyBorder="1" applyAlignment="1" applyProtection="1">
      <alignment horizontal="center" vertical="center"/>
    </xf>
    <xf numFmtId="0" fontId="4" fillId="0" borderId="19" xfId="0" applyFont="1" applyFill="1" applyBorder="1" applyAlignment="1" applyProtection="1">
      <alignment horizontal="left"/>
    </xf>
    <xf numFmtId="0" fontId="4" fillId="0" borderId="20" xfId="0" applyFont="1" applyFill="1" applyBorder="1" applyAlignment="1" applyProtection="1">
      <alignment horizontal="left"/>
    </xf>
    <xf numFmtId="0" fontId="4" fillId="0" borderId="21" xfId="0" applyFont="1" applyFill="1" applyBorder="1" applyAlignment="1" applyProtection="1">
      <alignment horizontal="left"/>
    </xf>
    <xf numFmtId="0" fontId="24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1" xfId="0" applyFont="1" applyFill="1" applyBorder="1" applyAlignment="1" applyProtection="1">
      <alignment horizontal="justify" vertical="center" wrapText="1"/>
      <protection locked="0"/>
    </xf>
    <xf numFmtId="0" fontId="5" fillId="0" borderId="40" xfId="0" applyFont="1" applyFill="1" applyBorder="1" applyAlignment="1" applyProtection="1">
      <alignment horizontal="justify" vertical="center" wrapText="1"/>
      <protection locked="0"/>
    </xf>
    <xf numFmtId="0" fontId="5" fillId="0" borderId="42" xfId="0" applyFont="1" applyFill="1" applyBorder="1" applyAlignment="1" applyProtection="1">
      <alignment horizontal="justify" vertical="center" wrapText="1"/>
      <protection locked="0"/>
    </xf>
    <xf numFmtId="0" fontId="5" fillId="0" borderId="26" xfId="0" applyFont="1" applyFill="1" applyBorder="1" applyAlignment="1" applyProtection="1">
      <alignment horizontal="center" vertical="center"/>
      <protection locked="0"/>
    </xf>
    <xf numFmtId="0" fontId="5" fillId="0" borderId="35" xfId="0" applyFont="1" applyFill="1" applyBorder="1" applyAlignment="1" applyProtection="1">
      <alignment horizontal="center" vertical="center"/>
      <protection locked="0"/>
    </xf>
    <xf numFmtId="0" fontId="34" fillId="11" borderId="46" xfId="0" applyFont="1" applyFill="1" applyBorder="1" applyAlignment="1" applyProtection="1">
      <alignment horizontal="left"/>
    </xf>
    <xf numFmtId="0" fontId="34" fillId="11" borderId="24" xfId="0" applyFont="1" applyFill="1" applyBorder="1" applyAlignment="1" applyProtection="1">
      <alignment horizontal="left"/>
    </xf>
    <xf numFmtId="0" fontId="34" fillId="11" borderId="25" xfId="0" applyFont="1" applyFill="1" applyBorder="1" applyAlignment="1" applyProtection="1">
      <alignment horizontal="left"/>
    </xf>
    <xf numFmtId="0" fontId="4" fillId="3" borderId="16" xfId="0" applyFont="1" applyFill="1" applyBorder="1" applyAlignment="1" applyProtection="1">
      <alignment horizontal="center" wrapText="1"/>
    </xf>
    <xf numFmtId="0" fontId="4" fillId="3" borderId="3" xfId="0" applyFont="1" applyFill="1" applyBorder="1" applyAlignment="1" applyProtection="1">
      <alignment horizontal="center" wrapText="1"/>
    </xf>
    <xf numFmtId="0" fontId="4" fillId="3" borderId="0" xfId="0" applyFont="1" applyFill="1" applyBorder="1" applyAlignment="1" applyProtection="1">
      <alignment horizontal="center" wrapText="1"/>
    </xf>
    <xf numFmtId="0" fontId="4" fillId="3" borderId="12" xfId="0" applyFont="1" applyFill="1" applyBorder="1" applyAlignment="1" applyProtection="1">
      <alignment horizontal="center" wrapText="1"/>
    </xf>
    <xf numFmtId="0" fontId="23" fillId="0" borderId="1" xfId="1" applyFont="1" applyFill="1" applyBorder="1" applyAlignment="1" applyProtection="1">
      <alignment horizontal="justify" vertical="center" wrapText="1"/>
      <protection locked="0"/>
    </xf>
    <xf numFmtId="0" fontId="4" fillId="3" borderId="59" xfId="0" applyFont="1" applyFill="1" applyBorder="1" applyAlignment="1" applyProtection="1">
      <alignment horizontal="center"/>
    </xf>
    <xf numFmtId="0" fontId="4" fillId="3" borderId="60" xfId="0" applyFont="1" applyFill="1" applyBorder="1" applyAlignment="1" applyProtection="1">
      <alignment horizontal="center"/>
    </xf>
    <xf numFmtId="0" fontId="4" fillId="3" borderId="61" xfId="0" applyFont="1" applyFill="1" applyBorder="1" applyAlignment="1" applyProtection="1">
      <alignment horizontal="center"/>
    </xf>
    <xf numFmtId="172" fontId="5" fillId="0" borderId="44" xfId="0" applyNumberFormat="1" applyFont="1" applyFill="1" applyBorder="1" applyAlignment="1" applyProtection="1">
      <alignment horizontal="center" vertical="center"/>
      <protection locked="0"/>
    </xf>
    <xf numFmtId="172" fontId="5" fillId="0" borderId="45" xfId="0" applyNumberFormat="1" applyFont="1" applyFill="1" applyBorder="1" applyAlignment="1" applyProtection="1">
      <alignment horizontal="center" vertical="center"/>
      <protection locked="0"/>
    </xf>
    <xf numFmtId="172" fontId="5" fillId="0" borderId="39" xfId="0" applyNumberFormat="1" applyFont="1" applyFill="1" applyBorder="1" applyAlignment="1" applyProtection="1">
      <alignment horizontal="center" vertical="center"/>
      <protection locked="0"/>
    </xf>
    <xf numFmtId="172" fontId="5" fillId="0" borderId="58" xfId="0" applyNumberFormat="1" applyFont="1" applyFill="1" applyBorder="1" applyAlignment="1" applyProtection="1">
      <alignment horizontal="center" vertical="center"/>
      <protection locked="0"/>
    </xf>
    <xf numFmtId="0" fontId="40" fillId="11" borderId="27" xfId="0" applyFont="1" applyFill="1" applyBorder="1" applyAlignment="1" applyProtection="1">
      <alignment horizontal="center" vertical="center"/>
    </xf>
    <xf numFmtId="0" fontId="40" fillId="11" borderId="37" xfId="0" applyFont="1" applyFill="1" applyBorder="1" applyAlignment="1" applyProtection="1">
      <alignment horizontal="center" vertical="center"/>
    </xf>
    <xf numFmtId="0" fontId="40" fillId="11" borderId="19" xfId="0" applyFont="1" applyFill="1" applyBorder="1" applyAlignment="1" applyProtection="1">
      <alignment horizontal="center" vertical="center"/>
    </xf>
    <xf numFmtId="0" fontId="40" fillId="11" borderId="51" xfId="0" applyFont="1" applyFill="1" applyBorder="1" applyAlignment="1" applyProtection="1">
      <alignment horizontal="center" vertical="center"/>
    </xf>
    <xf numFmtId="0" fontId="22" fillId="11" borderId="52" xfId="4" applyFont="1" applyFill="1" applyBorder="1" applyAlignment="1" applyProtection="1">
      <alignment horizontal="left" vertical="center" wrapText="1"/>
      <protection locked="0"/>
    </xf>
    <xf numFmtId="0" fontId="22" fillId="11" borderId="24" xfId="4" applyFont="1" applyFill="1" applyBorder="1" applyAlignment="1" applyProtection="1">
      <alignment horizontal="left" vertical="center" wrapText="1"/>
      <protection locked="0"/>
    </xf>
    <xf numFmtId="0" fontId="22" fillId="11" borderId="53" xfId="4" applyFont="1" applyFill="1" applyBorder="1" applyAlignment="1" applyProtection="1">
      <alignment horizontal="left" vertical="center" wrapText="1"/>
      <protection locked="0"/>
    </xf>
    <xf numFmtId="0" fontId="12" fillId="10" borderId="11" xfId="0" applyFont="1" applyFill="1" applyBorder="1" applyAlignment="1" applyProtection="1">
      <alignment horizontal="center" vertical="top"/>
    </xf>
    <xf numFmtId="0" fontId="12" fillId="10" borderId="40" xfId="0" applyFont="1" applyFill="1" applyBorder="1" applyAlignment="1" applyProtection="1">
      <alignment horizontal="center" vertical="top"/>
    </xf>
    <xf numFmtId="0" fontId="12" fillId="10" borderId="41" xfId="0" applyFont="1" applyFill="1" applyBorder="1" applyAlignment="1" applyProtection="1">
      <alignment horizontal="center" vertical="top"/>
    </xf>
    <xf numFmtId="0" fontId="12" fillId="10" borderId="26" xfId="0" applyFont="1" applyFill="1" applyBorder="1" applyAlignment="1" applyProtection="1">
      <alignment horizontal="center" vertical="top"/>
    </xf>
    <xf numFmtId="0" fontId="12" fillId="10" borderId="35" xfId="0" applyFont="1" applyFill="1" applyBorder="1" applyAlignment="1" applyProtection="1">
      <alignment horizontal="center" vertical="top"/>
    </xf>
    <xf numFmtId="0" fontId="12" fillId="10" borderId="22" xfId="0" applyFont="1" applyFill="1" applyBorder="1" applyAlignment="1" applyProtection="1">
      <alignment horizontal="center" vertical="top"/>
    </xf>
    <xf numFmtId="0" fontId="12" fillId="10" borderId="54" xfId="0" applyFont="1" applyFill="1" applyBorder="1" applyAlignment="1" applyProtection="1">
      <alignment horizontal="center" vertical="top"/>
    </xf>
    <xf numFmtId="0" fontId="12" fillId="10" borderId="55" xfId="0" applyFont="1" applyFill="1" applyBorder="1" applyAlignment="1" applyProtection="1">
      <alignment horizontal="center" vertical="top"/>
    </xf>
    <xf numFmtId="0" fontId="12" fillId="10" borderId="45" xfId="0" applyFont="1" applyFill="1" applyBorder="1" applyAlignment="1" applyProtection="1">
      <alignment horizontal="center" vertical="top"/>
    </xf>
    <xf numFmtId="0" fontId="12" fillId="10" borderId="56" xfId="0" applyFont="1" applyFill="1" applyBorder="1" applyAlignment="1" applyProtection="1">
      <alignment horizontal="center" vertical="top"/>
    </xf>
    <xf numFmtId="0" fontId="12" fillId="10" borderId="2" xfId="0" applyFont="1" applyFill="1" applyBorder="1" applyAlignment="1" applyProtection="1">
      <alignment horizontal="center" vertical="top"/>
    </xf>
    <xf numFmtId="0" fontId="12" fillId="10" borderId="39" xfId="0" applyFont="1" applyFill="1" applyBorder="1" applyAlignment="1" applyProtection="1">
      <alignment horizontal="center" vertical="top"/>
    </xf>
    <xf numFmtId="0" fontId="12" fillId="10" borderId="44" xfId="0" applyFont="1" applyFill="1" applyBorder="1" applyAlignment="1" applyProtection="1">
      <alignment horizontal="center" vertical="top"/>
    </xf>
    <xf numFmtId="0" fontId="12" fillId="10" borderId="57" xfId="0" applyFont="1" applyFill="1" applyBorder="1" applyAlignment="1" applyProtection="1">
      <alignment horizontal="center" vertical="top"/>
    </xf>
    <xf numFmtId="0" fontId="39" fillId="12" borderId="0" xfId="0" applyFont="1" applyFill="1" applyAlignment="1" applyProtection="1">
      <alignment horizontal="center" wrapText="1"/>
    </xf>
    <xf numFmtId="0" fontId="39" fillId="12" borderId="20" xfId="0" applyFont="1" applyFill="1" applyBorder="1" applyAlignment="1" applyProtection="1">
      <alignment horizontal="center" wrapText="1"/>
    </xf>
    <xf numFmtId="0" fontId="12" fillId="10" borderId="42" xfId="0" applyFont="1" applyFill="1" applyBorder="1" applyAlignment="1" applyProtection="1">
      <alignment horizontal="center" vertical="top"/>
    </xf>
    <xf numFmtId="0" fontId="25" fillId="11" borderId="27" xfId="0" applyFont="1" applyFill="1" applyBorder="1" applyAlignment="1" applyProtection="1">
      <alignment horizontal="left" vertical="center"/>
    </xf>
    <xf numFmtId="0" fontId="25" fillId="11" borderId="28" xfId="0" applyFont="1" applyFill="1" applyBorder="1" applyAlignment="1" applyProtection="1">
      <alignment horizontal="left" vertical="center"/>
    </xf>
    <xf numFmtId="0" fontId="25" fillId="11" borderId="43" xfId="0" applyFont="1" applyFill="1" applyBorder="1" applyAlignment="1" applyProtection="1">
      <alignment horizontal="left" vertical="center"/>
    </xf>
    <xf numFmtId="0" fontId="28" fillId="11" borderId="39" xfId="4" applyFont="1" applyFill="1" applyBorder="1" applyAlignment="1" applyProtection="1">
      <alignment vertical="center" wrapText="1"/>
      <protection locked="0"/>
    </xf>
    <xf numFmtId="0" fontId="28" fillId="11" borderId="44" xfId="4" applyFont="1" applyFill="1" applyBorder="1" applyAlignment="1" applyProtection="1">
      <alignment vertical="center" wrapText="1"/>
      <protection locked="0"/>
    </xf>
    <xf numFmtId="0" fontId="28" fillId="11" borderId="45" xfId="4" applyFont="1" applyFill="1" applyBorder="1" applyAlignment="1" applyProtection="1">
      <alignment vertical="center" wrapText="1"/>
      <protection locked="0"/>
    </xf>
    <xf numFmtId="0" fontId="12" fillId="0" borderId="27" xfId="0" applyFont="1" applyFill="1" applyBorder="1" applyAlignment="1" applyProtection="1">
      <alignment horizontal="left" vertical="top"/>
    </xf>
    <xf numFmtId="0" fontId="12" fillId="0" borderId="28" xfId="0" applyFont="1" applyFill="1" applyBorder="1" applyAlignment="1" applyProtection="1">
      <alignment horizontal="left" vertical="top"/>
    </xf>
    <xf numFmtId="0" fontId="12" fillId="0" borderId="43" xfId="0" applyFont="1" applyFill="1" applyBorder="1" applyAlignment="1" applyProtection="1">
      <alignment horizontal="left" vertical="top"/>
    </xf>
    <xf numFmtId="0" fontId="5" fillId="11" borderId="27" xfId="0" applyFont="1" applyFill="1" applyBorder="1" applyAlignment="1" applyProtection="1">
      <alignment horizontal="left" vertical="center"/>
    </xf>
    <xf numFmtId="0" fontId="5" fillId="11" borderId="28" xfId="0" applyFont="1" applyFill="1" applyBorder="1" applyAlignment="1" applyProtection="1">
      <alignment horizontal="left" vertical="center"/>
    </xf>
    <xf numFmtId="0" fontId="5" fillId="11" borderId="43" xfId="0" applyFont="1" applyFill="1" applyBorder="1" applyAlignment="1" applyProtection="1">
      <alignment horizontal="left" vertical="center"/>
    </xf>
    <xf numFmtId="0" fontId="5" fillId="11" borderId="46" xfId="0" applyFont="1" applyFill="1" applyBorder="1" applyAlignment="1" applyProtection="1">
      <alignment horizontal="left" vertical="center"/>
    </xf>
    <xf numFmtId="0" fontId="5" fillId="11" borderId="24" xfId="0" applyFont="1" applyFill="1" applyBorder="1" applyAlignment="1" applyProtection="1">
      <alignment horizontal="left" vertical="center"/>
    </xf>
    <xf numFmtId="0" fontId="5" fillId="11" borderId="25" xfId="0" applyFont="1" applyFill="1" applyBorder="1" applyAlignment="1" applyProtection="1">
      <alignment horizontal="left" vertical="center"/>
    </xf>
    <xf numFmtId="0" fontId="40" fillId="11" borderId="30" xfId="0" applyFont="1" applyFill="1" applyBorder="1" applyAlignment="1" applyProtection="1">
      <alignment horizontal="center" vertical="center" wrapText="1"/>
    </xf>
    <xf numFmtId="0" fontId="40" fillId="11" borderId="33" xfId="0" applyFont="1" applyFill="1" applyBorder="1" applyAlignment="1" applyProtection="1">
      <alignment horizontal="center" vertical="center" wrapText="1"/>
    </xf>
    <xf numFmtId="0" fontId="40" fillId="11" borderId="26" xfId="0" applyFont="1" applyFill="1" applyBorder="1" applyAlignment="1" applyProtection="1">
      <alignment horizontal="center" vertical="center"/>
    </xf>
    <xf numFmtId="0" fontId="40" fillId="11" borderId="35" xfId="0" applyFont="1" applyFill="1" applyBorder="1" applyAlignment="1" applyProtection="1">
      <alignment horizontal="center" vertical="center"/>
    </xf>
    <xf numFmtId="0" fontId="12" fillId="10" borderId="47" xfId="0" applyFont="1" applyFill="1" applyBorder="1" applyAlignment="1" applyProtection="1">
      <alignment horizontal="center" vertical="top"/>
    </xf>
    <xf numFmtId="0" fontId="12" fillId="10" borderId="48" xfId="0" applyFont="1" applyFill="1" applyBorder="1" applyAlignment="1" applyProtection="1">
      <alignment horizontal="center" vertical="top"/>
    </xf>
    <xf numFmtId="0" fontId="40" fillId="11" borderId="49" xfId="0" applyFont="1" applyFill="1" applyBorder="1" applyAlignment="1" applyProtection="1">
      <alignment horizontal="center" vertical="center"/>
    </xf>
    <xf numFmtId="0" fontId="40" fillId="11" borderId="28" xfId="0" applyFont="1" applyFill="1" applyBorder="1" applyAlignment="1" applyProtection="1">
      <alignment horizontal="center" vertical="center"/>
    </xf>
    <xf numFmtId="0" fontId="40" fillId="11" borderId="50" xfId="0" applyFont="1" applyFill="1" applyBorder="1" applyAlignment="1" applyProtection="1">
      <alignment horizontal="center" vertical="center"/>
    </xf>
    <xf numFmtId="0" fontId="40" fillId="11" borderId="20" xfId="0" applyFont="1" applyFill="1" applyBorder="1" applyAlignment="1" applyProtection="1">
      <alignment horizontal="center" vertical="center"/>
    </xf>
    <xf numFmtId="0" fontId="31" fillId="0" borderId="0" xfId="0" applyFont="1" applyAlignment="1">
      <alignment horizontal="left"/>
    </xf>
    <xf numFmtId="171" fontId="4" fillId="0" borderId="11" xfId="0" applyNumberFormat="1" applyFont="1" applyFill="1" applyBorder="1" applyAlignment="1" applyProtection="1">
      <alignment horizontal="center" vertical="center" wrapText="1"/>
    </xf>
    <xf numFmtId="171" fontId="4" fillId="0" borderId="40" xfId="0" applyNumberFormat="1" applyFont="1" applyFill="1" applyBorder="1" applyAlignment="1" applyProtection="1">
      <alignment horizontal="center" vertical="center" wrapText="1"/>
    </xf>
    <xf numFmtId="171" fontId="4" fillId="0" borderId="41" xfId="0" applyNumberFormat="1" applyFont="1" applyFill="1" applyBorder="1" applyAlignment="1" applyProtection="1">
      <alignment horizontal="center" vertical="center" wrapText="1"/>
    </xf>
    <xf numFmtId="9" fontId="4" fillId="0" borderId="11" xfId="6" applyFont="1" applyFill="1" applyBorder="1" applyAlignment="1" applyProtection="1">
      <alignment horizontal="center" vertical="center" wrapText="1"/>
    </xf>
    <xf numFmtId="9" fontId="4" fillId="0" borderId="40" xfId="6" applyFont="1" applyFill="1" applyBorder="1" applyAlignment="1" applyProtection="1">
      <alignment horizontal="center" vertical="center" wrapText="1"/>
    </xf>
    <xf numFmtId="0" fontId="3" fillId="3" borderId="18" xfId="0" applyFont="1" applyFill="1" applyBorder="1" applyAlignment="1" applyProtection="1">
      <alignment horizontal="left" vertical="center" wrapText="1"/>
    </xf>
    <xf numFmtId="0" fontId="3" fillId="3" borderId="0" xfId="0" applyFont="1" applyFill="1" applyBorder="1" applyAlignment="1" applyProtection="1">
      <alignment horizontal="left" vertical="center" wrapText="1"/>
    </xf>
    <xf numFmtId="0" fontId="3" fillId="3" borderId="64" xfId="0" applyFont="1" applyFill="1" applyBorder="1" applyAlignment="1" applyProtection="1">
      <alignment horizontal="left" vertical="center" wrapText="1"/>
    </xf>
    <xf numFmtId="0" fontId="3" fillId="3" borderId="22" xfId="0" applyFont="1" applyFill="1" applyBorder="1" applyAlignment="1" applyProtection="1">
      <alignment horizontal="left" vertical="center" wrapText="1"/>
    </xf>
    <xf numFmtId="0" fontId="3" fillId="3" borderId="2" xfId="0" applyFont="1" applyFill="1" applyBorder="1" applyAlignment="1" applyProtection="1">
      <alignment horizontal="left" vertical="center" wrapText="1"/>
    </xf>
    <xf numFmtId="0" fontId="3" fillId="3" borderId="54" xfId="0" applyFont="1" applyFill="1" applyBorder="1" applyAlignment="1" applyProtection="1">
      <alignment horizontal="left" vertical="center" wrapText="1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171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1" fillId="12" borderId="27" xfId="0" applyFont="1" applyFill="1" applyBorder="1" applyAlignment="1" applyProtection="1">
      <alignment horizontal="center" vertical="center"/>
    </xf>
    <xf numFmtId="0" fontId="41" fillId="12" borderId="28" xfId="0" applyFont="1" applyFill="1" applyBorder="1" applyAlignment="1" applyProtection="1">
      <alignment horizontal="center" vertical="center"/>
    </xf>
    <xf numFmtId="0" fontId="41" fillId="12" borderId="43" xfId="0" applyFont="1" applyFill="1" applyBorder="1" applyAlignment="1" applyProtection="1">
      <alignment horizontal="center" vertical="center"/>
    </xf>
    <xf numFmtId="0" fontId="3" fillId="12" borderId="11" xfId="0" applyFont="1" applyFill="1" applyBorder="1" applyAlignment="1" applyProtection="1">
      <alignment horizontal="center" wrapText="1"/>
    </xf>
    <xf numFmtId="0" fontId="3" fillId="12" borderId="40" xfId="0" applyFont="1" applyFill="1" applyBorder="1" applyAlignment="1" applyProtection="1">
      <alignment horizontal="center" wrapText="1"/>
    </xf>
    <xf numFmtId="0" fontId="3" fillId="12" borderId="41" xfId="0" applyFont="1" applyFill="1" applyBorder="1" applyAlignment="1" applyProtection="1">
      <alignment horizontal="center" wrapText="1"/>
    </xf>
    <xf numFmtId="0" fontId="5" fillId="10" borderId="40" xfId="0" applyFont="1" applyFill="1" applyBorder="1" applyAlignment="1" applyProtection="1">
      <alignment horizontal="center" vertical="center"/>
    </xf>
    <xf numFmtId="0" fontId="5" fillId="10" borderId="41" xfId="0" applyFont="1" applyFill="1" applyBorder="1" applyAlignment="1" applyProtection="1">
      <alignment horizontal="center" vertical="center"/>
    </xf>
    <xf numFmtId="0" fontId="3" fillId="0" borderId="11" xfId="0" applyFont="1" applyFill="1" applyBorder="1" applyAlignment="1" applyProtection="1">
      <alignment horizontal="center" vertical="center" wrapText="1"/>
      <protection locked="0"/>
    </xf>
    <xf numFmtId="0" fontId="3" fillId="0" borderId="41" xfId="0" applyFont="1" applyFill="1" applyBorder="1" applyAlignment="1" applyProtection="1">
      <alignment horizontal="center" vertical="center" wrapText="1"/>
      <protection locked="0"/>
    </xf>
    <xf numFmtId="0" fontId="25" fillId="11" borderId="59" xfId="0" applyFont="1" applyFill="1" applyBorder="1" applyAlignment="1" applyProtection="1">
      <alignment horizontal="left" vertical="center"/>
    </xf>
    <xf numFmtId="0" fontId="25" fillId="11" borderId="60" xfId="0" applyFont="1" applyFill="1" applyBorder="1" applyAlignment="1" applyProtection="1">
      <alignment horizontal="left" vertical="center"/>
    </xf>
    <xf numFmtId="0" fontId="25" fillId="11" borderId="61" xfId="0" applyFont="1" applyFill="1" applyBorder="1" applyAlignment="1" applyProtection="1">
      <alignment horizontal="left" vertical="center"/>
    </xf>
    <xf numFmtId="0" fontId="4" fillId="4" borderId="1" xfId="0" applyFont="1" applyFill="1" applyBorder="1" applyAlignment="1" applyProtection="1">
      <alignment horizontal="center" wrapText="1"/>
    </xf>
    <xf numFmtId="0" fontId="4" fillId="4" borderId="11" xfId="0" applyFont="1" applyFill="1" applyBorder="1" applyAlignment="1" applyProtection="1">
      <alignment horizontal="center" wrapText="1"/>
    </xf>
    <xf numFmtId="0" fontId="4" fillId="4" borderId="40" xfId="0" applyFont="1" applyFill="1" applyBorder="1" applyAlignment="1" applyProtection="1">
      <alignment horizontal="center" wrapText="1"/>
    </xf>
    <xf numFmtId="0" fontId="4" fillId="4" borderId="41" xfId="0" applyFont="1" applyFill="1" applyBorder="1" applyAlignment="1" applyProtection="1">
      <alignment horizontal="center" wrapText="1"/>
    </xf>
    <xf numFmtId="0" fontId="25" fillId="4" borderId="18" xfId="0" applyFont="1" applyFill="1" applyBorder="1" applyAlignment="1" applyProtection="1">
      <alignment horizontal="left" wrapText="1"/>
    </xf>
    <xf numFmtId="0" fontId="25" fillId="4" borderId="0" xfId="0" applyFont="1" applyFill="1" applyBorder="1" applyAlignment="1" applyProtection="1">
      <alignment horizontal="left" wrapText="1"/>
    </xf>
    <xf numFmtId="0" fontId="25" fillId="0" borderId="18" xfId="0" applyFont="1" applyFill="1" applyBorder="1" applyAlignment="1" applyProtection="1">
      <alignment horizontal="left" vertical="center" wrapText="1"/>
    </xf>
    <xf numFmtId="0" fontId="25" fillId="0" borderId="64" xfId="0" applyFont="1" applyFill="1" applyBorder="1" applyAlignment="1" applyProtection="1">
      <alignment horizontal="left" vertical="center" wrapText="1"/>
    </xf>
    <xf numFmtId="0" fontId="3" fillId="0" borderId="20" xfId="0" applyFont="1" applyFill="1" applyBorder="1" applyAlignment="1" applyProtection="1">
      <alignment horizontal="center" wrapText="1"/>
    </xf>
    <xf numFmtId="0" fontId="3" fillId="0" borderId="21" xfId="0" applyFont="1" applyFill="1" applyBorder="1" applyAlignment="1" applyProtection="1">
      <alignment horizontal="center" wrapText="1"/>
    </xf>
    <xf numFmtId="0" fontId="3" fillId="10" borderId="0" xfId="0" applyFont="1" applyFill="1" applyBorder="1" applyAlignment="1" applyProtection="1">
      <alignment horizontal="center" vertical="center" wrapText="1"/>
    </xf>
    <xf numFmtId="0" fontId="3" fillId="10" borderId="12" xfId="0" applyFont="1" applyFill="1" applyBorder="1" applyAlignment="1" applyProtection="1">
      <alignment horizontal="center" vertical="center" wrapText="1"/>
    </xf>
    <xf numFmtId="0" fontId="3" fillId="10" borderId="0" xfId="0" applyFont="1" applyFill="1" applyBorder="1" applyAlignment="1" applyProtection="1">
      <alignment horizontal="center" wrapText="1"/>
    </xf>
    <xf numFmtId="0" fontId="3" fillId="10" borderId="12" xfId="0" applyFont="1" applyFill="1" applyBorder="1" applyAlignment="1" applyProtection="1">
      <alignment horizontal="center" wrapText="1"/>
    </xf>
    <xf numFmtId="0" fontId="3" fillId="3" borderId="28" xfId="0" applyFont="1" applyFill="1" applyBorder="1" applyAlignment="1" applyProtection="1">
      <alignment horizontal="center" vertical="center" wrapText="1"/>
    </xf>
    <xf numFmtId="0" fontId="3" fillId="3" borderId="37" xfId="0" applyFont="1" applyFill="1" applyBorder="1" applyAlignment="1" applyProtection="1">
      <alignment horizontal="center" vertical="center" wrapText="1"/>
    </xf>
    <xf numFmtId="0" fontId="3" fillId="3" borderId="2" xfId="0" applyFont="1" applyFill="1" applyBorder="1" applyAlignment="1" applyProtection="1">
      <alignment horizontal="center" vertical="center" wrapText="1"/>
    </xf>
    <xf numFmtId="0" fontId="3" fillId="3" borderId="54" xfId="0" applyFont="1" applyFill="1" applyBorder="1" applyAlignment="1" applyProtection="1">
      <alignment horizontal="center" vertical="center" wrapText="1"/>
    </xf>
    <xf numFmtId="0" fontId="3" fillId="3" borderId="30" xfId="0" applyFont="1" applyFill="1" applyBorder="1" applyAlignment="1" applyProtection="1">
      <alignment horizontal="center" vertical="center" wrapText="1"/>
    </xf>
    <xf numFmtId="0" fontId="3" fillId="3" borderId="33" xfId="0" applyFont="1" applyFill="1" applyBorder="1" applyAlignment="1" applyProtection="1">
      <alignment horizontal="center" vertical="center" wrapText="1"/>
    </xf>
    <xf numFmtId="0" fontId="3" fillId="10" borderId="1" xfId="0" applyFont="1" applyFill="1" applyBorder="1" applyAlignment="1" applyProtection="1">
      <alignment horizontal="center" vertical="center" wrapText="1"/>
    </xf>
    <xf numFmtId="0" fontId="3" fillId="3" borderId="34" xfId="0" applyFont="1" applyFill="1" applyBorder="1" applyAlignment="1" applyProtection="1">
      <alignment horizontal="center" vertical="center" wrapText="1"/>
    </xf>
    <xf numFmtId="0" fontId="5" fillId="0" borderId="26" xfId="0" applyFont="1" applyFill="1" applyBorder="1" applyAlignment="1" applyProtection="1">
      <alignment horizontal="center" vertical="center" wrapText="1"/>
    </xf>
    <xf numFmtId="0" fontId="2" fillId="3" borderId="27" xfId="1" applyFill="1" applyBorder="1" applyAlignment="1" applyProtection="1">
      <alignment horizontal="left" wrapText="1"/>
      <protection locked="0"/>
    </xf>
    <xf numFmtId="0" fontId="2" fillId="3" borderId="28" xfId="1" applyFill="1" applyBorder="1" applyAlignment="1" applyProtection="1">
      <alignment horizontal="left" wrapText="1"/>
      <protection locked="0"/>
    </xf>
    <xf numFmtId="0" fontId="2" fillId="3" borderId="43" xfId="1" applyFill="1" applyBorder="1" applyAlignment="1" applyProtection="1">
      <alignment horizontal="left" wrapText="1"/>
      <protection locked="0"/>
    </xf>
    <xf numFmtId="10" fontId="6" fillId="0" borderId="1" xfId="6" applyNumberFormat="1" applyFont="1" applyFill="1" applyBorder="1" applyAlignment="1" applyProtection="1">
      <alignment horizontal="center" vertical="center" wrapText="1"/>
    </xf>
    <xf numFmtId="10" fontId="6" fillId="0" borderId="34" xfId="6" applyNumberFormat="1" applyFont="1" applyFill="1" applyBorder="1" applyAlignment="1" applyProtection="1">
      <alignment horizontal="center" vertical="center" wrapText="1"/>
    </xf>
    <xf numFmtId="0" fontId="5" fillId="12" borderId="1" xfId="0" applyFont="1" applyFill="1" applyBorder="1" applyAlignment="1" applyProtection="1">
      <alignment horizontal="center" vertical="center"/>
    </xf>
    <xf numFmtId="0" fontId="5" fillId="12" borderId="34" xfId="0" applyFont="1" applyFill="1" applyBorder="1" applyAlignment="1" applyProtection="1">
      <alignment horizontal="center" vertical="center"/>
    </xf>
    <xf numFmtId="0" fontId="25" fillId="11" borderId="46" xfId="0" applyFont="1" applyFill="1" applyBorder="1" applyAlignment="1" applyProtection="1">
      <alignment horizontal="left" vertical="center"/>
    </xf>
    <xf numFmtId="0" fontId="25" fillId="11" borderId="24" xfId="0" applyFont="1" applyFill="1" applyBorder="1" applyAlignment="1" applyProtection="1">
      <alignment horizontal="left" vertical="center"/>
    </xf>
    <xf numFmtId="0" fontId="25" fillId="11" borderId="25" xfId="0" applyFont="1" applyFill="1" applyBorder="1" applyAlignment="1" applyProtection="1">
      <alignment horizontal="left" vertical="center"/>
    </xf>
    <xf numFmtId="3" fontId="5" fillId="0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34" xfId="0" applyFont="1" applyFill="1" applyBorder="1" applyAlignment="1" applyProtection="1">
      <alignment horizontal="center" vertical="center"/>
      <protection locked="0"/>
    </xf>
    <xf numFmtId="3" fontId="5" fillId="0" borderId="39" xfId="0" applyNumberFormat="1" applyFont="1" applyFill="1" applyBorder="1" applyAlignment="1" applyProtection="1">
      <alignment horizontal="center" vertical="center"/>
      <protection locked="0"/>
    </xf>
    <xf numFmtId="3" fontId="5" fillId="0" borderId="44" xfId="0" applyNumberFormat="1" applyFont="1" applyFill="1" applyBorder="1" applyAlignment="1" applyProtection="1">
      <alignment horizontal="center" vertical="center"/>
      <protection locked="0"/>
    </xf>
    <xf numFmtId="3" fontId="5" fillId="0" borderId="58" xfId="0" applyNumberFormat="1" applyFont="1" applyFill="1" applyBorder="1" applyAlignment="1" applyProtection="1">
      <alignment horizontal="center" vertical="center"/>
      <protection locked="0"/>
    </xf>
    <xf numFmtId="0" fontId="3" fillId="3" borderId="27" xfId="0" applyFont="1" applyFill="1" applyBorder="1" applyAlignment="1" applyProtection="1">
      <alignment horizontal="left" vertical="center" wrapText="1"/>
    </xf>
    <xf numFmtId="0" fontId="0" fillId="0" borderId="28" xfId="0" applyBorder="1" applyAlignment="1">
      <alignment horizontal="left"/>
    </xf>
    <xf numFmtId="0" fontId="0" fillId="0" borderId="37" xfId="0" applyBorder="1" applyAlignment="1">
      <alignment horizontal="left"/>
    </xf>
    <xf numFmtId="0" fontId="0" fillId="15" borderId="22" xfId="0" applyFill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54" xfId="0" applyBorder="1" applyAlignment="1">
      <alignment horizontal="left"/>
    </xf>
    <xf numFmtId="0" fontId="3" fillId="3" borderId="16" xfId="0" applyFont="1" applyFill="1" applyBorder="1" applyAlignment="1" applyProtection="1">
      <alignment horizontal="left" vertical="center" wrapText="1"/>
    </xf>
    <xf numFmtId="0" fontId="3" fillId="3" borderId="3" xfId="0" applyFont="1" applyFill="1" applyBorder="1" applyAlignment="1" applyProtection="1">
      <alignment horizontal="left" vertical="center" wrapText="1"/>
    </xf>
    <xf numFmtId="0" fontId="3" fillId="3" borderId="13" xfId="0" applyFont="1" applyFill="1" applyBorder="1" applyAlignment="1" applyProtection="1">
      <alignment horizontal="left" vertical="center" wrapText="1"/>
    </xf>
    <xf numFmtId="0" fontId="3" fillId="11" borderId="1" xfId="0" applyFont="1" applyFill="1" applyBorder="1" applyAlignment="1" applyProtection="1">
      <alignment horizontal="center" vertical="center" wrapText="1"/>
    </xf>
    <xf numFmtId="10" fontId="4" fillId="0" borderId="27" xfId="0" applyNumberFormat="1" applyFont="1" applyFill="1" applyBorder="1" applyAlignment="1" applyProtection="1">
      <alignment horizontal="center" vertical="center" wrapText="1"/>
    </xf>
    <xf numFmtId="10" fontId="4" fillId="0" borderId="28" xfId="0" applyNumberFormat="1" applyFont="1" applyFill="1" applyBorder="1" applyAlignment="1" applyProtection="1">
      <alignment horizontal="center" vertical="center" wrapText="1"/>
    </xf>
    <xf numFmtId="10" fontId="4" fillId="0" borderId="43" xfId="0" applyNumberFormat="1" applyFont="1" applyFill="1" applyBorder="1" applyAlignment="1" applyProtection="1">
      <alignment horizontal="center" vertical="center" wrapText="1"/>
    </xf>
    <xf numFmtId="10" fontId="4" fillId="0" borderId="19" xfId="0" applyNumberFormat="1" applyFont="1" applyFill="1" applyBorder="1" applyAlignment="1" applyProtection="1">
      <alignment horizontal="center" vertical="center" wrapText="1"/>
    </xf>
    <xf numFmtId="10" fontId="4" fillId="0" borderId="20" xfId="0" applyNumberFormat="1" applyFont="1" applyFill="1" applyBorder="1" applyAlignment="1" applyProtection="1">
      <alignment horizontal="center" vertical="center" wrapText="1"/>
    </xf>
    <xf numFmtId="10" fontId="4" fillId="0" borderId="21" xfId="0" applyNumberFormat="1" applyFont="1" applyFill="1" applyBorder="1" applyAlignment="1" applyProtection="1">
      <alignment horizontal="center" vertical="center" wrapText="1"/>
    </xf>
    <xf numFmtId="166" fontId="4" fillId="0" borderId="27" xfId="0" applyNumberFormat="1" applyFont="1" applyFill="1" applyBorder="1" applyAlignment="1" applyProtection="1">
      <alignment horizontal="center" vertical="center" wrapText="1"/>
    </xf>
    <xf numFmtId="166" fontId="4" fillId="0" borderId="28" xfId="0" applyNumberFormat="1" applyFont="1" applyFill="1" applyBorder="1" applyAlignment="1" applyProtection="1">
      <alignment horizontal="center" vertical="center" wrapText="1"/>
    </xf>
    <xf numFmtId="166" fontId="4" fillId="0" borderId="43" xfId="0" applyNumberFormat="1" applyFont="1" applyFill="1" applyBorder="1" applyAlignment="1" applyProtection="1">
      <alignment horizontal="center" vertical="center" wrapText="1"/>
    </xf>
    <xf numFmtId="166" fontId="4" fillId="0" borderId="19" xfId="0" applyNumberFormat="1" applyFont="1" applyFill="1" applyBorder="1" applyAlignment="1" applyProtection="1">
      <alignment horizontal="center" vertical="center" wrapText="1"/>
    </xf>
    <xf numFmtId="166" fontId="4" fillId="0" borderId="20" xfId="0" applyNumberFormat="1" applyFont="1" applyFill="1" applyBorder="1" applyAlignment="1" applyProtection="1">
      <alignment horizontal="center" vertical="center" wrapText="1"/>
    </xf>
    <xf numFmtId="166" fontId="4" fillId="0" borderId="21" xfId="0" applyNumberFormat="1" applyFont="1" applyFill="1" applyBorder="1" applyAlignment="1" applyProtection="1">
      <alignment horizontal="center" vertical="center" wrapText="1"/>
    </xf>
    <xf numFmtId="0" fontId="32" fillId="0" borderId="52" xfId="4" applyFont="1" applyFill="1" applyBorder="1" applyAlignment="1" applyProtection="1">
      <alignment horizontal="left" vertical="center" wrapText="1"/>
      <protection locked="0"/>
    </xf>
    <xf numFmtId="0" fontId="32" fillId="0" borderId="24" xfId="4" applyFont="1" applyFill="1" applyBorder="1" applyAlignment="1" applyProtection="1">
      <alignment horizontal="left" vertical="center" wrapText="1"/>
      <protection locked="0"/>
    </xf>
    <xf numFmtId="0" fontId="4" fillId="10" borderId="11" xfId="0" applyFont="1" applyFill="1" applyBorder="1" applyAlignment="1" applyProtection="1">
      <alignment horizontal="justify" vertical="center" wrapText="1"/>
    </xf>
    <xf numFmtId="0" fontId="3" fillId="10" borderId="40" xfId="0" applyFont="1" applyFill="1" applyBorder="1" applyAlignment="1" applyProtection="1">
      <alignment horizontal="justify" vertical="center" wrapText="1"/>
    </xf>
    <xf numFmtId="0" fontId="3" fillId="10" borderId="41" xfId="0" applyFont="1" applyFill="1" applyBorder="1" applyAlignment="1" applyProtection="1">
      <alignment horizontal="justify" vertical="center" wrapText="1"/>
    </xf>
    <xf numFmtId="171" fontId="3" fillId="0" borderId="1" xfId="0" applyNumberFormat="1" applyFont="1" applyFill="1" applyBorder="1" applyAlignment="1" applyProtection="1">
      <alignment horizontal="center" vertical="center" wrapText="1"/>
    </xf>
    <xf numFmtId="0" fontId="4" fillId="10" borderId="40" xfId="0" applyFont="1" applyFill="1" applyBorder="1" applyAlignment="1" applyProtection="1">
      <alignment horizontal="justify" vertical="center" wrapText="1"/>
    </xf>
    <xf numFmtId="0" fontId="4" fillId="10" borderId="41" xfId="0" applyFont="1" applyFill="1" applyBorder="1" applyAlignment="1" applyProtection="1">
      <alignment horizontal="justify" vertical="center" wrapText="1"/>
    </xf>
    <xf numFmtId="9" fontId="4" fillId="0" borderId="41" xfId="6" applyFont="1" applyFill="1" applyBorder="1" applyAlignment="1" applyProtection="1">
      <alignment horizontal="center" vertical="center" wrapText="1"/>
    </xf>
    <xf numFmtId="0" fontId="5" fillId="3" borderId="11" xfId="0" applyFont="1" applyFill="1" applyBorder="1" applyAlignment="1" applyProtection="1">
      <alignment horizontal="right" vertical="center"/>
    </xf>
    <xf numFmtId="0" fontId="5" fillId="3" borderId="40" xfId="0" applyFont="1" applyFill="1" applyBorder="1" applyAlignment="1" applyProtection="1">
      <alignment horizontal="right" vertical="center"/>
    </xf>
    <xf numFmtId="0" fontId="5" fillId="3" borderId="41" xfId="0" applyFont="1" applyFill="1" applyBorder="1" applyAlignment="1" applyProtection="1">
      <alignment horizontal="right" vertical="center"/>
    </xf>
    <xf numFmtId="0" fontId="5" fillId="14" borderId="11" xfId="0" applyFont="1" applyFill="1" applyBorder="1" applyAlignment="1" applyProtection="1">
      <alignment horizontal="right" vertical="center"/>
    </xf>
    <xf numFmtId="0" fontId="5" fillId="14" borderId="40" xfId="0" applyFont="1" applyFill="1" applyBorder="1" applyAlignment="1" applyProtection="1">
      <alignment horizontal="right" vertical="center"/>
    </xf>
    <xf numFmtId="0" fontId="5" fillId="14" borderId="41" xfId="0" applyFont="1" applyFill="1" applyBorder="1" applyAlignment="1" applyProtection="1">
      <alignment horizontal="right" vertical="center"/>
    </xf>
    <xf numFmtId="0" fontId="3" fillId="11" borderId="27" xfId="0" applyFont="1" applyFill="1" applyBorder="1" applyAlignment="1" applyProtection="1">
      <alignment horizontal="right" vertical="center" wrapText="1"/>
      <protection locked="0"/>
    </xf>
    <xf numFmtId="0" fontId="3" fillId="11" borderId="28" xfId="0" applyFont="1" applyFill="1" applyBorder="1" applyAlignment="1" applyProtection="1">
      <alignment horizontal="right" vertical="center" wrapText="1"/>
      <protection locked="0"/>
    </xf>
    <xf numFmtId="0" fontId="3" fillId="11" borderId="43" xfId="0" applyFont="1" applyFill="1" applyBorder="1" applyAlignment="1" applyProtection="1">
      <alignment horizontal="right" vertical="center" wrapText="1"/>
      <protection locked="0"/>
    </xf>
    <xf numFmtId="0" fontId="3" fillId="11" borderId="19" xfId="0" applyFont="1" applyFill="1" applyBorder="1" applyAlignment="1" applyProtection="1">
      <alignment horizontal="right" vertical="center" wrapText="1"/>
      <protection locked="0"/>
    </xf>
    <xf numFmtId="0" fontId="3" fillId="11" borderId="20" xfId="0" applyFont="1" applyFill="1" applyBorder="1" applyAlignment="1" applyProtection="1">
      <alignment horizontal="right" vertical="center" wrapText="1"/>
      <protection locked="0"/>
    </xf>
    <xf numFmtId="0" fontId="3" fillId="11" borderId="21" xfId="0" applyFont="1" applyFill="1" applyBorder="1" applyAlignment="1" applyProtection="1">
      <alignment horizontal="right" vertical="center" wrapText="1"/>
      <protection locked="0"/>
    </xf>
    <xf numFmtId="0" fontId="1" fillId="10" borderId="11" xfId="0" applyFont="1" applyFill="1" applyBorder="1" applyAlignment="1" applyProtection="1">
      <alignment horizontal="justify" vertical="center" wrapText="1"/>
    </xf>
    <xf numFmtId="0" fontId="16" fillId="10" borderId="40" xfId="0" applyFont="1" applyFill="1" applyBorder="1" applyAlignment="1" applyProtection="1">
      <alignment horizontal="justify" vertical="center" wrapText="1"/>
    </xf>
    <xf numFmtId="0" fontId="16" fillId="10" borderId="41" xfId="0" applyFont="1" applyFill="1" applyBorder="1" applyAlignment="1" applyProtection="1">
      <alignment horizontal="justify" vertical="center" wrapText="1"/>
    </xf>
    <xf numFmtId="0" fontId="32" fillId="10" borderId="46" xfId="4" applyFont="1" applyFill="1" applyBorder="1" applyAlignment="1" applyProtection="1">
      <alignment horizontal="left" vertical="center" wrapText="1"/>
      <protection locked="0"/>
    </xf>
    <xf numFmtId="0" fontId="32" fillId="10" borderId="24" xfId="4" applyFont="1" applyFill="1" applyBorder="1" applyAlignment="1" applyProtection="1">
      <alignment horizontal="left" vertical="center" wrapText="1"/>
      <protection locked="0"/>
    </xf>
    <xf numFmtId="0" fontId="32" fillId="10" borderId="25" xfId="4" applyFont="1" applyFill="1" applyBorder="1" applyAlignment="1" applyProtection="1">
      <alignment horizontal="left" vertical="center" wrapText="1"/>
      <protection locked="0"/>
    </xf>
    <xf numFmtId="0" fontId="9" fillId="0" borderId="46" xfId="4" applyFont="1" applyFill="1" applyBorder="1" applyAlignment="1" applyProtection="1">
      <alignment horizontal="center" wrapText="1"/>
      <protection locked="0"/>
    </xf>
    <xf numFmtId="0" fontId="9" fillId="0" borderId="24" xfId="4" applyFont="1" applyFill="1" applyBorder="1" applyAlignment="1" applyProtection="1">
      <alignment horizontal="center" wrapText="1"/>
      <protection locked="0"/>
    </xf>
    <xf numFmtId="0" fontId="9" fillId="0" borderId="25" xfId="4" applyFont="1" applyFill="1" applyBorder="1" applyAlignment="1" applyProtection="1">
      <alignment horizontal="center" wrapText="1"/>
      <protection locked="0"/>
    </xf>
    <xf numFmtId="0" fontId="34" fillId="11" borderId="46" xfId="4" applyFont="1" applyFill="1" applyBorder="1" applyAlignment="1" applyProtection="1">
      <alignment horizontal="left" vertical="center" wrapText="1"/>
    </xf>
    <xf numFmtId="0" fontId="34" fillId="11" borderId="24" xfId="4" applyFont="1" applyFill="1" applyBorder="1" applyAlignment="1" applyProtection="1">
      <alignment horizontal="left" vertical="center" wrapText="1"/>
    </xf>
    <xf numFmtId="0" fontId="34" fillId="11" borderId="25" xfId="4" applyFont="1" applyFill="1" applyBorder="1" applyAlignment="1" applyProtection="1">
      <alignment horizontal="left" vertical="center" wrapText="1"/>
    </xf>
    <xf numFmtId="0" fontId="29" fillId="12" borderId="59" xfId="4" applyFont="1" applyFill="1" applyBorder="1" applyAlignment="1" applyProtection="1">
      <alignment horizontal="center" vertical="center" wrapText="1"/>
    </xf>
    <xf numFmtId="0" fontId="29" fillId="12" borderId="60" xfId="4" applyFont="1" applyFill="1" applyBorder="1" applyAlignment="1" applyProtection="1">
      <alignment horizontal="center" vertical="center" wrapText="1"/>
    </xf>
    <xf numFmtId="0" fontId="29" fillId="12" borderId="61" xfId="4" applyFont="1" applyFill="1" applyBorder="1" applyAlignment="1" applyProtection="1">
      <alignment horizontal="center" vertical="center" wrapText="1"/>
    </xf>
    <xf numFmtId="0" fontId="27" fillId="3" borderId="19" xfId="1" applyFont="1" applyFill="1" applyBorder="1" applyAlignment="1" applyProtection="1">
      <alignment horizontal="left" vertical="top" wrapText="1"/>
      <protection locked="0"/>
    </xf>
    <xf numFmtId="0" fontId="27" fillId="3" borderId="20" xfId="1" applyFont="1" applyFill="1" applyBorder="1" applyAlignment="1" applyProtection="1">
      <alignment horizontal="left" vertical="top" wrapText="1"/>
      <protection locked="0"/>
    </xf>
    <xf numFmtId="0" fontId="27" fillId="3" borderId="21" xfId="1" applyFont="1" applyFill="1" applyBorder="1" applyAlignment="1" applyProtection="1">
      <alignment horizontal="left" vertical="top" wrapText="1"/>
      <protection locked="0"/>
    </xf>
    <xf numFmtId="0" fontId="9" fillId="0" borderId="18" xfId="4" applyFont="1" applyFill="1" applyBorder="1" applyAlignment="1" applyProtection="1">
      <alignment horizontal="center" wrapText="1"/>
      <protection locked="0"/>
    </xf>
    <xf numFmtId="0" fontId="9" fillId="0" borderId="0" xfId="4" applyFont="1" applyFill="1" applyBorder="1" applyAlignment="1" applyProtection="1">
      <alignment horizontal="center" wrapText="1"/>
      <protection locked="0"/>
    </xf>
    <xf numFmtId="0" fontId="9" fillId="0" borderId="12" xfId="4" applyFont="1" applyFill="1" applyBorder="1" applyAlignment="1" applyProtection="1">
      <alignment horizontal="center" wrapText="1"/>
      <protection locked="0"/>
    </xf>
    <xf numFmtId="0" fontId="9" fillId="15" borderId="19" xfId="4" applyFont="1" applyFill="1" applyBorder="1" applyAlignment="1" applyProtection="1">
      <alignment horizontal="center" wrapText="1"/>
      <protection locked="0"/>
    </xf>
    <xf numFmtId="0" fontId="9" fillId="15" borderId="20" xfId="4" applyFont="1" applyFill="1" applyBorder="1" applyAlignment="1" applyProtection="1">
      <alignment horizontal="center" wrapText="1"/>
      <protection locked="0"/>
    </xf>
    <xf numFmtId="0" fontId="9" fillId="15" borderId="21" xfId="4" applyFont="1" applyFill="1" applyBorder="1" applyAlignment="1" applyProtection="1">
      <alignment horizontal="center" wrapText="1"/>
      <protection locked="0"/>
    </xf>
    <xf numFmtId="0" fontId="42" fillId="12" borderId="60" xfId="4" applyFont="1" applyFill="1" applyBorder="1" applyAlignment="1" applyProtection="1">
      <alignment horizontal="center" vertical="center"/>
    </xf>
    <xf numFmtId="0" fontId="14" fillId="4" borderId="30" xfId="4" applyFont="1" applyFill="1" applyBorder="1" applyAlignment="1" applyProtection="1">
      <alignment horizontal="center" vertical="center"/>
    </xf>
    <xf numFmtId="0" fontId="30" fillId="3" borderId="28" xfId="4" applyFont="1" applyFill="1" applyBorder="1" applyAlignment="1" applyProtection="1">
      <alignment horizontal="center" vertical="center"/>
    </xf>
    <xf numFmtId="0" fontId="32" fillId="0" borderId="24" xfId="4" applyFont="1" applyFill="1" applyBorder="1" applyAlignment="1" applyProtection="1">
      <alignment horizontal="left" vertical="top" wrapText="1"/>
      <protection locked="0"/>
    </xf>
    <xf numFmtId="0" fontId="32" fillId="0" borderId="53" xfId="4" applyFont="1" applyFill="1" applyBorder="1" applyAlignment="1" applyProtection="1">
      <alignment horizontal="left" vertical="top" wrapText="1"/>
      <protection locked="0"/>
    </xf>
    <xf numFmtId="3" fontId="14" fillId="4" borderId="24" xfId="4" applyNumberFormat="1" applyFont="1" applyFill="1" applyBorder="1" applyAlignment="1" applyProtection="1">
      <alignment horizontal="right" vertical="center" wrapText="1"/>
    </xf>
    <xf numFmtId="3" fontId="14" fillId="4" borderId="53" xfId="4" applyNumberFormat="1" applyFont="1" applyFill="1" applyBorder="1" applyAlignment="1" applyProtection="1">
      <alignment horizontal="right" vertical="center" wrapText="1"/>
    </xf>
    <xf numFmtId="0" fontId="43" fillId="16" borderId="60" xfId="4" applyFont="1" applyFill="1" applyBorder="1" applyAlignment="1" applyProtection="1">
      <alignment horizontal="left" vertical="center"/>
    </xf>
    <xf numFmtId="0" fontId="5" fillId="14" borderId="30" xfId="5" applyFont="1" applyFill="1" applyBorder="1" applyAlignment="1" applyProtection="1">
      <alignment horizontal="center" vertical="center" wrapText="1"/>
    </xf>
    <xf numFmtId="0" fontId="5" fillId="14" borderId="1" xfId="5" applyFont="1" applyFill="1" applyBorder="1" applyAlignment="1" applyProtection="1">
      <alignment horizontal="center" vertical="center" wrapText="1"/>
    </xf>
    <xf numFmtId="0" fontId="5" fillId="14" borderId="67" xfId="5" applyFont="1" applyFill="1" applyBorder="1" applyAlignment="1" applyProtection="1">
      <alignment horizontal="center" vertical="center" wrapText="1"/>
    </xf>
    <xf numFmtId="0" fontId="5" fillId="14" borderId="68" xfId="5" applyFont="1" applyFill="1" applyBorder="1" applyAlignment="1" applyProtection="1">
      <alignment horizontal="center" vertical="center" wrapText="1"/>
    </xf>
    <xf numFmtId="0" fontId="35" fillId="12" borderId="46" xfId="5" applyFont="1" applyFill="1" applyBorder="1" applyAlignment="1" applyProtection="1">
      <alignment horizontal="left" vertical="center" wrapText="1"/>
    </xf>
    <xf numFmtId="0" fontId="35" fillId="12" borderId="24" xfId="5" applyFont="1" applyFill="1" applyBorder="1" applyAlignment="1" applyProtection="1">
      <alignment horizontal="left" vertical="center" wrapText="1"/>
    </xf>
    <xf numFmtId="0" fontId="3" fillId="3" borderId="0" xfId="5" applyFont="1" applyFill="1" applyBorder="1" applyAlignment="1" applyProtection="1">
      <alignment horizontal="center" wrapText="1"/>
    </xf>
    <xf numFmtId="0" fontId="4" fillId="3" borderId="46" xfId="5" applyFont="1" applyFill="1" applyBorder="1" applyAlignment="1" applyProtection="1">
      <alignment horizontal="center" vertical="center"/>
    </xf>
    <xf numFmtId="0" fontId="4" fillId="3" borderId="24" xfId="5" applyFont="1" applyFill="1" applyBorder="1" applyAlignment="1" applyProtection="1">
      <alignment horizontal="center" vertical="center"/>
    </xf>
    <xf numFmtId="0" fontId="4" fillId="3" borderId="28" xfId="5" applyFont="1" applyFill="1" applyBorder="1" applyAlignment="1" applyProtection="1">
      <alignment horizontal="center" vertical="center"/>
    </xf>
    <xf numFmtId="0" fontId="29" fillId="12" borderId="27" xfId="5" applyFont="1" applyFill="1" applyBorder="1" applyAlignment="1" applyProtection="1">
      <alignment horizontal="left" wrapText="1"/>
    </xf>
    <xf numFmtId="0" fontId="29" fillId="12" borderId="28" xfId="5" applyFont="1" applyFill="1" applyBorder="1" applyAlignment="1" applyProtection="1">
      <alignment horizontal="left" wrapText="1"/>
    </xf>
    <xf numFmtId="0" fontId="5" fillId="14" borderId="69" xfId="5" applyFont="1" applyFill="1" applyBorder="1" applyAlignment="1" applyProtection="1">
      <alignment horizontal="center" vertical="center" wrapText="1"/>
    </xf>
    <xf numFmtId="0" fontId="5" fillId="14" borderId="15" xfId="5" applyFont="1" applyFill="1" applyBorder="1" applyAlignment="1" applyProtection="1">
      <alignment horizontal="center" vertical="center" wrapText="1"/>
    </xf>
    <xf numFmtId="0" fontId="5" fillId="14" borderId="38" xfId="5" applyFont="1" applyFill="1" applyBorder="1" applyAlignment="1" applyProtection="1">
      <alignment horizontal="justify" vertical="center" wrapText="1"/>
    </xf>
    <xf numFmtId="0" fontId="5" fillId="14" borderId="48" xfId="5" applyFont="1" applyFill="1" applyBorder="1" applyAlignment="1" applyProtection="1">
      <alignment horizontal="justify" vertical="center" wrapText="1"/>
    </xf>
    <xf numFmtId="0" fontId="5" fillId="14" borderId="65" xfId="5" applyFont="1" applyFill="1" applyBorder="1" applyAlignment="1" applyProtection="1">
      <alignment horizontal="center" vertical="center" wrapText="1"/>
    </xf>
    <xf numFmtId="0" fontId="5" fillId="14" borderId="66" xfId="5" applyFont="1" applyFill="1" applyBorder="1" applyAlignment="1" applyProtection="1">
      <alignment horizontal="center" vertical="center" wrapText="1"/>
    </xf>
  </cellXfs>
  <cellStyles count="7">
    <cellStyle name="Hipervínculo" xfId="1" builtinId="8"/>
    <cellStyle name="Millares 2" xfId="2"/>
    <cellStyle name="Moneda" xfId="3" builtinId="4"/>
    <cellStyle name="Normal" xfId="0" builtinId="0"/>
    <cellStyle name="Normal 2" xfId="4"/>
    <cellStyle name="Normal 2 2" xfId="5"/>
    <cellStyle name="Porcentaje" xfId="6" builtinId="5"/>
  </cellStyles>
  <dxfs count="21">
    <dxf>
      <fill>
        <patternFill>
          <bgColor indexed="41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ont>
        <b/>
        <i val="0"/>
        <condense val="0"/>
        <extend val="0"/>
        <color indexed="1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ont>
        <b/>
        <i val="0"/>
        <condense val="0"/>
        <extend val="0"/>
        <color indexed="1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  <color indexed="1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DFFFF"/>
      <rgbColor rgb="00EBFFEB"/>
      <rgbColor rgb="00FFFF99"/>
      <rgbColor rgb="00B9DCFF"/>
      <rgbColor rgb="00FF99CC"/>
      <rgbColor rgb="00CC99FF"/>
      <rgbColor rgb="00E5FEC6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Q58"/>
  <sheetViews>
    <sheetView tabSelected="1" view="pageBreakPreview" zoomScale="85" zoomScaleNormal="64" zoomScaleSheetLayoutView="85" workbookViewId="0">
      <selection activeCell="B34" sqref="B34"/>
    </sheetView>
  </sheetViews>
  <sheetFormatPr baseColWidth="10" defaultRowHeight="15" x14ac:dyDescent="0.25"/>
  <cols>
    <col min="1" max="1" width="1.140625" style="34" customWidth="1"/>
    <col min="2" max="2" width="39.7109375" style="34" customWidth="1"/>
    <col min="3" max="3" width="19.85546875" style="34" customWidth="1"/>
    <col min="4" max="4" width="8.140625" style="34" customWidth="1"/>
    <col min="5" max="5" width="11.5703125" style="34" customWidth="1"/>
    <col min="6" max="6" width="14.7109375" style="34" customWidth="1"/>
    <col min="7" max="7" width="17.42578125" style="34" customWidth="1"/>
    <col min="8" max="8" width="16.5703125" style="34" customWidth="1"/>
    <col min="9" max="9" width="5.28515625" style="34" customWidth="1"/>
    <col min="10" max="10" width="4" style="34" customWidth="1"/>
    <col min="11" max="11" width="0.85546875" style="34" customWidth="1"/>
    <col min="12" max="12" width="13.85546875" style="34" customWidth="1"/>
    <col min="13" max="13" width="4.7109375" style="34" customWidth="1"/>
    <col min="14" max="14" width="1.5703125" style="34" customWidth="1"/>
    <col min="15" max="15" width="12.85546875" style="34" customWidth="1"/>
    <col min="16" max="16" width="5.85546875" style="34" customWidth="1"/>
    <col min="17" max="16384" width="11.42578125" style="34"/>
  </cols>
  <sheetData>
    <row r="1" spans="2:17" ht="25.9" customHeight="1" x14ac:dyDescent="0.25">
      <c r="B1" s="277" t="s">
        <v>135</v>
      </c>
      <c r="C1" s="277"/>
      <c r="D1" s="277"/>
      <c r="E1" s="277"/>
      <c r="F1" s="277"/>
      <c r="G1" s="277"/>
      <c r="H1" s="277"/>
      <c r="I1" s="277"/>
      <c r="J1" s="277"/>
      <c r="K1" s="277"/>
      <c r="L1" s="277"/>
      <c r="M1" s="277"/>
      <c r="N1" s="277"/>
      <c r="O1" s="277"/>
      <c r="P1" s="277"/>
    </row>
    <row r="2" spans="2:17" ht="36" customHeight="1" thickBot="1" x14ac:dyDescent="0.3">
      <c r="B2" s="278"/>
      <c r="C2" s="278"/>
      <c r="D2" s="278"/>
      <c r="E2" s="278"/>
      <c r="F2" s="278"/>
      <c r="G2" s="278"/>
      <c r="H2" s="278"/>
      <c r="I2" s="278"/>
      <c r="J2" s="278"/>
      <c r="K2" s="278"/>
      <c r="L2" s="278"/>
      <c r="M2" s="278"/>
      <c r="N2" s="278"/>
      <c r="O2" s="278"/>
      <c r="P2" s="278"/>
    </row>
    <row r="3" spans="2:17" ht="25.5" customHeight="1" thickBot="1" x14ac:dyDescent="0.3">
      <c r="B3" s="229" t="s">
        <v>136</v>
      </c>
      <c r="C3" s="230"/>
      <c r="D3" s="230"/>
      <c r="E3" s="230"/>
      <c r="F3" s="230"/>
      <c r="G3" s="230"/>
      <c r="H3" s="230"/>
      <c r="I3" s="230"/>
      <c r="J3" s="230"/>
      <c r="K3" s="230"/>
      <c r="L3" s="230"/>
      <c r="M3" s="230"/>
      <c r="N3" s="230"/>
      <c r="O3" s="230"/>
      <c r="P3" s="231"/>
    </row>
    <row r="4" spans="2:17" ht="4.5" customHeight="1" thickBot="1" x14ac:dyDescent="0.3">
      <c r="B4" s="36"/>
      <c r="C4" s="36"/>
      <c r="D4" s="36"/>
      <c r="E4" s="36"/>
    </row>
    <row r="5" spans="2:17" ht="21" customHeight="1" thickBot="1" x14ac:dyDescent="0.4">
      <c r="B5" s="241" t="s">
        <v>105</v>
      </c>
      <c r="C5" s="242"/>
      <c r="D5" s="242"/>
      <c r="E5" s="242"/>
      <c r="F5" s="242"/>
      <c r="G5" s="242"/>
      <c r="H5" s="242"/>
      <c r="I5" s="242"/>
      <c r="J5" s="242"/>
      <c r="K5" s="242"/>
      <c r="L5" s="242"/>
      <c r="M5" s="242"/>
      <c r="N5" s="242"/>
      <c r="O5" s="242"/>
      <c r="P5" s="243"/>
    </row>
    <row r="6" spans="2:17" ht="6.75" customHeight="1" thickBot="1" x14ac:dyDescent="0.3">
      <c r="B6" s="232"/>
      <c r="C6" s="233"/>
      <c r="D6" s="233"/>
      <c r="E6" s="233"/>
      <c r="F6" s="233"/>
      <c r="G6" s="233"/>
      <c r="H6" s="233"/>
      <c r="I6" s="233"/>
      <c r="J6" s="233"/>
      <c r="K6" s="233"/>
      <c r="L6" s="233"/>
      <c r="M6" s="233"/>
      <c r="N6" s="233"/>
      <c r="O6" s="233"/>
      <c r="P6" s="234"/>
    </row>
    <row r="7" spans="2:17" ht="4.5" customHeight="1" x14ac:dyDescent="0.25">
      <c r="B7" s="249"/>
      <c r="C7" s="250"/>
      <c r="D7" s="250"/>
      <c r="E7" s="250"/>
      <c r="F7" s="250"/>
      <c r="G7" s="250"/>
      <c r="H7" s="250"/>
      <c r="I7" s="250"/>
      <c r="J7" s="250"/>
      <c r="K7" s="250"/>
      <c r="L7" s="250"/>
      <c r="M7" s="250"/>
      <c r="N7" s="250"/>
      <c r="O7" s="250"/>
      <c r="P7" s="251"/>
    </row>
    <row r="8" spans="2:17" ht="42.75" customHeight="1" x14ac:dyDescent="0.25">
      <c r="B8" s="45" t="s">
        <v>106</v>
      </c>
      <c r="C8" s="198"/>
      <c r="D8" s="198"/>
      <c r="E8" s="198"/>
      <c r="F8" s="198"/>
      <c r="G8" s="198"/>
      <c r="H8" s="198"/>
      <c r="I8" s="198"/>
      <c r="J8" s="198"/>
      <c r="K8" s="198"/>
      <c r="L8" s="198"/>
      <c r="M8" s="198"/>
      <c r="N8" s="198"/>
      <c r="O8" s="198"/>
      <c r="P8" s="199"/>
    </row>
    <row r="9" spans="2:17" ht="22.5" customHeight="1" x14ac:dyDescent="0.25">
      <c r="B9" s="46" t="s">
        <v>107</v>
      </c>
      <c r="C9" s="179"/>
      <c r="D9" s="180"/>
      <c r="E9" s="180"/>
      <c r="F9" s="180"/>
      <c r="G9" s="180"/>
      <c r="H9" s="180"/>
      <c r="I9" s="180"/>
      <c r="J9" s="180"/>
      <c r="K9" s="180"/>
      <c r="L9" s="180"/>
      <c r="M9" s="180"/>
      <c r="N9" s="180"/>
      <c r="O9" s="180"/>
      <c r="P9" s="181"/>
    </row>
    <row r="10" spans="2:17" ht="39" customHeight="1" x14ac:dyDescent="0.25">
      <c r="B10" s="46" t="s">
        <v>108</v>
      </c>
      <c r="C10" s="197"/>
      <c r="D10" s="198"/>
      <c r="E10" s="198"/>
      <c r="F10" s="198"/>
      <c r="G10" s="198"/>
      <c r="H10" s="198"/>
      <c r="I10" s="198"/>
      <c r="J10" s="198"/>
      <c r="K10" s="198"/>
      <c r="L10" s="198"/>
      <c r="M10" s="198"/>
      <c r="N10" s="198"/>
      <c r="O10" s="198"/>
      <c r="P10" s="199"/>
    </row>
    <row r="11" spans="2:17" ht="30" customHeight="1" x14ac:dyDescent="0.25">
      <c r="B11" s="46" t="s">
        <v>66</v>
      </c>
      <c r="C11" s="91" t="s">
        <v>67</v>
      </c>
      <c r="D11" s="196"/>
      <c r="E11" s="196"/>
      <c r="F11" s="196"/>
      <c r="G11" s="91" t="s">
        <v>68</v>
      </c>
      <c r="H11" s="196"/>
      <c r="I11" s="196"/>
      <c r="J11" s="196"/>
      <c r="K11" s="196"/>
      <c r="L11" s="196"/>
      <c r="M11" s="196"/>
      <c r="N11" s="196"/>
      <c r="O11" s="196"/>
      <c r="P11" s="196"/>
      <c r="Q11" s="37"/>
    </row>
    <row r="12" spans="2:17" ht="30" customHeight="1" x14ac:dyDescent="0.25">
      <c r="B12" s="46" t="s">
        <v>85</v>
      </c>
      <c r="C12" s="236"/>
      <c r="D12" s="237"/>
      <c r="E12" s="237"/>
      <c r="F12" s="237"/>
      <c r="G12" s="237"/>
      <c r="H12" s="237"/>
      <c r="I12" s="237"/>
      <c r="J12" s="237"/>
      <c r="K12" s="237"/>
      <c r="L12" s="237"/>
      <c r="M12" s="237"/>
      <c r="N12" s="237"/>
      <c r="O12" s="237"/>
      <c r="P12" s="238"/>
    </row>
    <row r="13" spans="2:17" ht="27.75" customHeight="1" x14ac:dyDescent="0.25">
      <c r="B13" s="46" t="s">
        <v>34</v>
      </c>
      <c r="C13" s="198"/>
      <c r="D13" s="198"/>
      <c r="E13" s="198"/>
      <c r="F13" s="198"/>
      <c r="G13" s="198"/>
      <c r="H13" s="198"/>
      <c r="I13" s="198"/>
      <c r="J13" s="198"/>
      <c r="K13" s="198"/>
      <c r="L13" s="198"/>
      <c r="M13" s="198"/>
      <c r="N13" s="198"/>
      <c r="O13" s="198"/>
      <c r="P13" s="199"/>
    </row>
    <row r="14" spans="2:17" ht="27.75" customHeight="1" x14ac:dyDescent="0.25">
      <c r="B14" s="46" t="s">
        <v>35</v>
      </c>
      <c r="C14" s="198"/>
      <c r="D14" s="198"/>
      <c r="E14" s="198"/>
      <c r="F14" s="198"/>
      <c r="G14" s="198"/>
      <c r="H14" s="198"/>
      <c r="I14" s="198"/>
      <c r="J14" s="198"/>
      <c r="K14" s="198"/>
      <c r="L14" s="198"/>
      <c r="M14" s="198"/>
      <c r="N14" s="198"/>
      <c r="O14" s="198"/>
      <c r="P14" s="199"/>
    </row>
    <row r="15" spans="2:17" ht="27.75" customHeight="1" x14ac:dyDescent="0.25">
      <c r="B15" s="46" t="s">
        <v>36</v>
      </c>
      <c r="C15" s="198"/>
      <c r="D15" s="198"/>
      <c r="E15" s="198"/>
      <c r="F15" s="198"/>
      <c r="G15" s="198"/>
      <c r="H15" s="198"/>
      <c r="I15" s="198"/>
      <c r="J15" s="198"/>
      <c r="K15" s="198"/>
      <c r="L15" s="198"/>
      <c r="M15" s="198"/>
      <c r="N15" s="198"/>
      <c r="O15" s="198"/>
      <c r="P15" s="199"/>
    </row>
    <row r="16" spans="2:17" ht="27.75" customHeight="1" x14ac:dyDescent="0.25">
      <c r="B16" s="46" t="s">
        <v>1</v>
      </c>
      <c r="C16" s="248"/>
      <c r="D16" s="185"/>
      <c r="E16" s="185"/>
      <c r="F16" s="185"/>
      <c r="G16" s="185"/>
      <c r="H16" s="185"/>
      <c r="I16" s="185"/>
      <c r="J16" s="185"/>
      <c r="K16" s="185"/>
      <c r="L16" s="185"/>
      <c r="M16" s="185"/>
      <c r="N16" s="185"/>
      <c r="O16" s="185"/>
      <c r="P16" s="186"/>
    </row>
    <row r="17" spans="1:16" ht="27.75" customHeight="1" x14ac:dyDescent="0.25">
      <c r="B17" s="46" t="s">
        <v>13</v>
      </c>
      <c r="C17" s="185"/>
      <c r="D17" s="185"/>
      <c r="E17" s="185"/>
      <c r="F17" s="185"/>
      <c r="G17" s="185"/>
      <c r="H17" s="185"/>
      <c r="I17" s="185"/>
      <c r="J17" s="185"/>
      <c r="K17" s="185"/>
      <c r="L17" s="185"/>
      <c r="M17" s="185"/>
      <c r="N17" s="185"/>
      <c r="O17" s="185"/>
      <c r="P17" s="186"/>
    </row>
    <row r="18" spans="1:16" ht="27.75" customHeight="1" x14ac:dyDescent="0.25">
      <c r="B18" s="46" t="s">
        <v>87</v>
      </c>
      <c r="C18" s="92" t="s">
        <v>0</v>
      </c>
      <c r="D18" s="200"/>
      <c r="E18" s="201"/>
      <c r="F18" s="202"/>
      <c r="G18" s="93" t="s">
        <v>2</v>
      </c>
      <c r="H18" s="235"/>
      <c r="I18" s="235"/>
      <c r="J18" s="235"/>
      <c r="K18" s="235"/>
      <c r="L18" s="235"/>
      <c r="M18" s="235"/>
      <c r="N18" s="235"/>
      <c r="O18" s="235"/>
      <c r="P18" s="235"/>
    </row>
    <row r="19" spans="1:16" ht="22.5" customHeight="1" x14ac:dyDescent="0.25">
      <c r="A19" s="35"/>
      <c r="B19" s="244"/>
      <c r="C19" s="245"/>
      <c r="D19" s="245"/>
      <c r="E19" s="246"/>
      <c r="F19" s="246"/>
      <c r="G19" s="245"/>
      <c r="H19" s="245"/>
      <c r="I19" s="246"/>
      <c r="J19" s="246"/>
      <c r="K19" s="246"/>
      <c r="L19" s="246"/>
      <c r="M19" s="246"/>
      <c r="N19" s="246"/>
      <c r="O19" s="246"/>
      <c r="P19" s="247"/>
    </row>
    <row r="20" spans="1:16" s="35" customFormat="1" ht="15" customHeight="1" thickBot="1" x14ac:dyDescent="0.35">
      <c r="B20" s="218" t="s">
        <v>109</v>
      </c>
      <c r="C20" s="219"/>
      <c r="D20" s="219"/>
      <c r="E20" s="219"/>
      <c r="F20" s="219"/>
      <c r="G20" s="219"/>
      <c r="H20" s="219"/>
      <c r="I20" s="220"/>
      <c r="J20" s="220"/>
      <c r="K20" s="220"/>
      <c r="L20" s="220"/>
      <c r="M20" s="220"/>
      <c r="N20" s="220"/>
      <c r="O20" s="220"/>
      <c r="P20" s="221"/>
    </row>
    <row r="21" spans="1:16" s="35" customFormat="1" ht="16.5" customHeight="1" x14ac:dyDescent="0.25">
      <c r="B21" s="225" t="s">
        <v>8</v>
      </c>
      <c r="C21" s="190" t="s">
        <v>9</v>
      </c>
      <c r="D21" s="190"/>
      <c r="E21" s="190" t="s">
        <v>10</v>
      </c>
      <c r="F21" s="190"/>
      <c r="G21" s="190" t="s">
        <v>11</v>
      </c>
      <c r="H21" s="191"/>
      <c r="I21" s="187" t="s">
        <v>23</v>
      </c>
      <c r="J21" s="188"/>
      <c r="K21" s="188"/>
      <c r="L21" s="188"/>
      <c r="M21" s="188"/>
      <c r="N21" s="188"/>
      <c r="O21" s="188"/>
      <c r="P21" s="189"/>
    </row>
    <row r="22" spans="1:16" ht="17.25" customHeight="1" x14ac:dyDescent="0.25">
      <c r="B22" s="225"/>
      <c r="C22" s="190"/>
      <c r="D22" s="190"/>
      <c r="E22" s="190"/>
      <c r="F22" s="190"/>
      <c r="G22" s="190"/>
      <c r="H22" s="191"/>
      <c r="I22" s="120" t="s">
        <v>89</v>
      </c>
      <c r="J22" s="222"/>
      <c r="K22" s="223"/>
      <c r="L22" s="42" t="s">
        <v>39</v>
      </c>
      <c r="M22" s="222"/>
      <c r="N22" s="223"/>
      <c r="O22" s="43" t="s">
        <v>12</v>
      </c>
      <c r="P22" s="119"/>
    </row>
    <row r="23" spans="1:16" ht="33" customHeight="1" thickBot="1" x14ac:dyDescent="0.3">
      <c r="B23" s="94"/>
      <c r="C23" s="194"/>
      <c r="D23" s="207"/>
      <c r="E23" s="194"/>
      <c r="F23" s="207"/>
      <c r="G23" s="194"/>
      <c r="H23" s="195"/>
      <c r="I23" s="121" t="s">
        <v>88</v>
      </c>
      <c r="J23" s="239"/>
      <c r="K23" s="239"/>
      <c r="L23" s="239"/>
      <c r="M23" s="239"/>
      <c r="N23" s="239"/>
      <c r="O23" s="239"/>
      <c r="P23" s="240"/>
    </row>
    <row r="24" spans="1:16" ht="27" customHeight="1" x14ac:dyDescent="0.25"/>
    <row r="25" spans="1:16" ht="17.25" customHeight="1" x14ac:dyDescent="0.25">
      <c r="B25" s="210" t="s">
        <v>42</v>
      </c>
      <c r="C25" s="211"/>
      <c r="D25" s="211"/>
      <c r="E25" s="211"/>
      <c r="F25" s="211"/>
      <c r="G25" s="211"/>
      <c r="H25" s="211"/>
      <c r="I25" s="211"/>
      <c r="J25" s="211"/>
      <c r="K25" s="211"/>
      <c r="L25" s="211"/>
      <c r="M25" s="211"/>
      <c r="N25" s="211"/>
      <c r="O25" s="211"/>
      <c r="P25" s="211"/>
    </row>
    <row r="26" spans="1:16" ht="19.149999999999999" customHeight="1" x14ac:dyDescent="0.25">
      <c r="B26" s="205" t="s">
        <v>110</v>
      </c>
      <c r="C26" s="206"/>
      <c r="D26" s="206"/>
      <c r="E26" s="206"/>
      <c r="F26" s="206"/>
      <c r="G26" s="206"/>
      <c r="H26" s="206"/>
      <c r="I26" s="206"/>
      <c r="J26" s="206"/>
      <c r="K26" s="206"/>
      <c r="L26" s="206"/>
      <c r="M26" s="206"/>
      <c r="N26" s="206"/>
      <c r="O26" s="206"/>
      <c r="P26" s="206"/>
    </row>
    <row r="27" spans="1:16" ht="15.75" x14ac:dyDescent="0.25">
      <c r="B27" s="162" t="s">
        <v>40</v>
      </c>
      <c r="C27" s="204">
        <v>2012</v>
      </c>
      <c r="D27" s="204"/>
      <c r="E27" s="204"/>
      <c r="F27" s="208">
        <v>2013</v>
      </c>
      <c r="G27" s="209"/>
      <c r="H27" s="203"/>
      <c r="I27" s="203"/>
      <c r="J27" s="203"/>
      <c r="K27" s="161"/>
      <c r="L27" s="161"/>
      <c r="M27" s="161"/>
      <c r="N27" s="161"/>
      <c r="O27" s="161"/>
      <c r="P27" s="161"/>
    </row>
    <row r="28" spans="1:16" ht="24.75" customHeight="1" x14ac:dyDescent="0.25">
      <c r="B28" s="95" t="s">
        <v>30</v>
      </c>
      <c r="C28" s="192"/>
      <c r="D28" s="192"/>
      <c r="E28" s="193"/>
      <c r="F28" s="182"/>
      <c r="G28" s="183"/>
      <c r="H28" s="184"/>
      <c r="I28" s="184"/>
      <c r="J28" s="184"/>
    </row>
    <row r="29" spans="1:16" ht="24.75" customHeight="1" x14ac:dyDescent="0.25">
      <c r="B29" s="95" t="s">
        <v>77</v>
      </c>
      <c r="C29" s="182"/>
      <c r="D29" s="192"/>
      <c r="E29" s="193"/>
      <c r="F29" s="182"/>
      <c r="G29" s="183"/>
      <c r="H29" s="97"/>
      <c r="I29" s="97"/>
      <c r="J29" s="97"/>
    </row>
    <row r="30" spans="1:16" ht="24.75" customHeight="1" x14ac:dyDescent="0.25">
      <c r="B30" s="95" t="s">
        <v>31</v>
      </c>
      <c r="C30" s="192"/>
      <c r="D30" s="192"/>
      <c r="E30" s="193"/>
      <c r="F30" s="182"/>
      <c r="G30" s="183"/>
      <c r="H30" s="184"/>
      <c r="I30" s="184"/>
      <c r="J30" s="184"/>
    </row>
    <row r="31" spans="1:16" ht="24.75" customHeight="1" x14ac:dyDescent="0.25">
      <c r="B31" s="95" t="s">
        <v>32</v>
      </c>
      <c r="C31" s="192"/>
      <c r="D31" s="192"/>
      <c r="E31" s="193"/>
      <c r="F31" s="182"/>
      <c r="G31" s="183"/>
      <c r="H31" s="184"/>
      <c r="I31" s="184"/>
      <c r="J31" s="184"/>
    </row>
    <row r="32" spans="1:16" ht="24.75" customHeight="1" x14ac:dyDescent="0.25">
      <c r="B32" s="95" t="s">
        <v>29</v>
      </c>
      <c r="C32" s="192"/>
      <c r="D32" s="192"/>
      <c r="E32" s="193"/>
      <c r="F32" s="182"/>
      <c r="G32" s="183"/>
      <c r="H32" s="184"/>
      <c r="I32" s="184"/>
      <c r="J32" s="184"/>
    </row>
    <row r="33" spans="2:16" ht="24.75" customHeight="1" x14ac:dyDescent="0.25">
      <c r="B33" s="95" t="s">
        <v>24</v>
      </c>
      <c r="C33" s="192"/>
      <c r="D33" s="192"/>
      <c r="E33" s="193"/>
      <c r="F33" s="182"/>
      <c r="G33" s="183"/>
      <c r="H33" s="184"/>
      <c r="I33" s="184"/>
      <c r="J33" s="184"/>
    </row>
    <row r="34" spans="2:16" ht="24.75" customHeight="1" x14ac:dyDescent="0.25">
      <c r="B34" s="95" t="s">
        <v>28</v>
      </c>
      <c r="C34" s="192"/>
      <c r="D34" s="192"/>
      <c r="E34" s="193"/>
      <c r="F34" s="182"/>
      <c r="G34" s="183"/>
      <c r="H34" s="184"/>
      <c r="I34" s="184"/>
      <c r="J34" s="184"/>
    </row>
    <row r="35" spans="2:16" ht="24.75" customHeight="1" x14ac:dyDescent="0.25">
      <c r="B35" s="95" t="s">
        <v>27</v>
      </c>
      <c r="C35" s="192"/>
      <c r="D35" s="192"/>
      <c r="E35" s="193"/>
      <c r="F35" s="182"/>
      <c r="G35" s="183"/>
      <c r="H35" s="184"/>
      <c r="I35" s="184"/>
      <c r="J35" s="184"/>
    </row>
    <row r="36" spans="2:16" ht="24.75" customHeight="1" x14ac:dyDescent="0.25">
      <c r="B36" s="95" t="s">
        <v>26</v>
      </c>
      <c r="C36" s="192"/>
      <c r="D36" s="192"/>
      <c r="E36" s="193"/>
      <c r="F36" s="182"/>
      <c r="G36" s="183"/>
      <c r="H36" s="184"/>
      <c r="I36" s="184"/>
      <c r="J36" s="184"/>
    </row>
    <row r="37" spans="2:16" ht="24.75" customHeight="1" thickBot="1" x14ac:dyDescent="0.3">
      <c r="B37" s="111" t="s">
        <v>25</v>
      </c>
      <c r="C37" s="252"/>
      <c r="D37" s="252"/>
      <c r="E37" s="253"/>
      <c r="F37" s="254"/>
      <c r="G37" s="255"/>
      <c r="H37" s="184"/>
      <c r="I37" s="184"/>
      <c r="J37" s="184"/>
    </row>
    <row r="38" spans="2:16" ht="24.75" customHeight="1" x14ac:dyDescent="0.25">
      <c r="B38" s="224"/>
      <c r="C38" s="224"/>
      <c r="D38" s="224"/>
      <c r="E38" s="224"/>
      <c r="F38" s="224"/>
      <c r="G38" s="224"/>
      <c r="H38" s="224"/>
      <c r="I38" s="224"/>
      <c r="J38" s="224"/>
      <c r="K38" s="224"/>
      <c r="L38" s="224"/>
      <c r="M38" s="38"/>
      <c r="N38" s="38"/>
    </row>
    <row r="39" spans="2:16" ht="6.75" customHeight="1" thickBot="1" x14ac:dyDescent="0.3">
      <c r="C39" s="35"/>
      <c r="D39" s="35"/>
      <c r="E39" s="35"/>
      <c r="F39" s="35"/>
      <c r="G39" s="35"/>
    </row>
    <row r="40" spans="2:16" ht="21.75" customHeight="1" x14ac:dyDescent="0.25">
      <c r="B40" s="280" t="s">
        <v>137</v>
      </c>
      <c r="C40" s="281"/>
      <c r="D40" s="281"/>
      <c r="E40" s="281"/>
      <c r="F40" s="281"/>
      <c r="G40" s="281"/>
      <c r="H40" s="281"/>
      <c r="I40" s="281"/>
      <c r="J40" s="281"/>
      <c r="K40" s="281"/>
      <c r="L40" s="281"/>
      <c r="M40" s="281"/>
      <c r="N40" s="281"/>
      <c r="O40" s="281"/>
      <c r="P40" s="282"/>
    </row>
    <row r="41" spans="2:16" ht="73.5" customHeight="1" thickBot="1" x14ac:dyDescent="0.3">
      <c r="B41" s="226" t="s">
        <v>138</v>
      </c>
      <c r="C41" s="227"/>
      <c r="D41" s="227"/>
      <c r="E41" s="227"/>
      <c r="F41" s="227"/>
      <c r="G41" s="227"/>
      <c r="H41" s="227"/>
      <c r="I41" s="227"/>
      <c r="J41" s="227"/>
      <c r="K41" s="227"/>
      <c r="L41" s="227"/>
      <c r="M41" s="227"/>
      <c r="N41" s="227"/>
      <c r="O41" s="227"/>
      <c r="P41" s="228"/>
    </row>
    <row r="42" spans="2:16" x14ac:dyDescent="0.25">
      <c r="B42" s="212"/>
      <c r="C42" s="213"/>
      <c r="D42" s="213"/>
      <c r="E42" s="213"/>
      <c r="F42" s="213"/>
      <c r="G42" s="213"/>
      <c r="H42" s="213"/>
      <c r="I42" s="213"/>
      <c r="J42" s="213"/>
      <c r="K42" s="213"/>
      <c r="L42" s="213"/>
      <c r="M42" s="213"/>
      <c r="N42" s="213"/>
      <c r="O42" s="213"/>
      <c r="P42" s="214"/>
    </row>
    <row r="43" spans="2:16" x14ac:dyDescent="0.25">
      <c r="B43" s="212"/>
      <c r="C43" s="213"/>
      <c r="D43" s="213"/>
      <c r="E43" s="213"/>
      <c r="F43" s="213"/>
      <c r="G43" s="213"/>
      <c r="H43" s="213"/>
      <c r="I43" s="213"/>
      <c r="J43" s="213"/>
      <c r="K43" s="213"/>
      <c r="L43" s="213"/>
      <c r="M43" s="213"/>
      <c r="N43" s="213"/>
      <c r="O43" s="213"/>
      <c r="P43" s="214"/>
    </row>
    <row r="44" spans="2:16" ht="96.75" customHeight="1" thickBot="1" x14ac:dyDescent="0.3">
      <c r="B44" s="215"/>
      <c r="C44" s="216"/>
      <c r="D44" s="216"/>
      <c r="E44" s="216"/>
      <c r="F44" s="216"/>
      <c r="G44" s="216"/>
      <c r="H44" s="216"/>
      <c r="I44" s="216"/>
      <c r="J44" s="216"/>
      <c r="K44" s="216"/>
      <c r="L44" s="216"/>
      <c r="M44" s="216"/>
      <c r="N44" s="216"/>
      <c r="O44" s="216"/>
      <c r="P44" s="217"/>
    </row>
    <row r="45" spans="2:16" ht="15.75" x14ac:dyDescent="0.25">
      <c r="B45" s="289" t="s">
        <v>118</v>
      </c>
      <c r="C45" s="290"/>
      <c r="D45" s="290"/>
      <c r="E45" s="290"/>
      <c r="F45" s="290"/>
      <c r="G45" s="290"/>
      <c r="H45" s="290"/>
      <c r="I45" s="290"/>
      <c r="J45" s="290"/>
      <c r="K45" s="290"/>
      <c r="L45" s="290"/>
      <c r="M45" s="290"/>
      <c r="N45" s="290"/>
      <c r="O45" s="290"/>
      <c r="P45" s="291"/>
    </row>
    <row r="46" spans="2:16" ht="27.75" customHeight="1" thickBot="1" x14ac:dyDescent="0.3">
      <c r="B46" s="283" t="s">
        <v>139</v>
      </c>
      <c r="C46" s="284"/>
      <c r="D46" s="284"/>
      <c r="E46" s="284"/>
      <c r="F46" s="284"/>
      <c r="G46" s="284"/>
      <c r="H46" s="284"/>
      <c r="I46" s="284"/>
      <c r="J46" s="284"/>
      <c r="K46" s="284"/>
      <c r="L46" s="284"/>
      <c r="M46" s="284"/>
      <c r="N46" s="284"/>
      <c r="O46" s="284"/>
      <c r="P46" s="285"/>
    </row>
    <row r="47" spans="2:16" x14ac:dyDescent="0.25">
      <c r="B47" s="286"/>
      <c r="C47" s="287"/>
      <c r="D47" s="287"/>
      <c r="E47" s="287"/>
      <c r="F47" s="287"/>
      <c r="G47" s="287"/>
      <c r="H47" s="287"/>
      <c r="I47" s="287"/>
      <c r="J47" s="287"/>
      <c r="K47" s="287"/>
      <c r="L47" s="287"/>
      <c r="M47" s="287"/>
      <c r="N47" s="287"/>
      <c r="O47" s="287"/>
      <c r="P47" s="288"/>
    </row>
    <row r="48" spans="2:16" x14ac:dyDescent="0.25">
      <c r="B48" s="212"/>
      <c r="C48" s="213"/>
      <c r="D48" s="213"/>
      <c r="E48" s="213"/>
      <c r="F48" s="213"/>
      <c r="G48" s="213"/>
      <c r="H48" s="213"/>
      <c r="I48" s="213"/>
      <c r="J48" s="213"/>
      <c r="K48" s="213"/>
      <c r="L48" s="213"/>
      <c r="M48" s="213"/>
      <c r="N48" s="213"/>
      <c r="O48" s="213"/>
      <c r="P48" s="214"/>
    </row>
    <row r="49" spans="2:16" x14ac:dyDescent="0.25">
      <c r="B49" s="212"/>
      <c r="C49" s="213"/>
      <c r="D49" s="213"/>
      <c r="E49" s="213"/>
      <c r="F49" s="213"/>
      <c r="G49" s="213"/>
      <c r="H49" s="213"/>
      <c r="I49" s="213"/>
      <c r="J49" s="213"/>
      <c r="K49" s="213"/>
      <c r="L49" s="213"/>
      <c r="M49" s="213"/>
      <c r="N49" s="213"/>
      <c r="O49" s="213"/>
      <c r="P49" s="214"/>
    </row>
    <row r="50" spans="2:16" ht="90.75" customHeight="1" thickBot="1" x14ac:dyDescent="0.3">
      <c r="B50" s="215"/>
      <c r="C50" s="216"/>
      <c r="D50" s="216"/>
      <c r="E50" s="216"/>
      <c r="F50" s="216"/>
      <c r="G50" s="216"/>
      <c r="H50" s="216"/>
      <c r="I50" s="216"/>
      <c r="J50" s="216"/>
      <c r="K50" s="216"/>
      <c r="L50" s="216"/>
      <c r="M50" s="216"/>
      <c r="N50" s="216"/>
      <c r="O50" s="216"/>
      <c r="P50" s="217"/>
    </row>
    <row r="51" spans="2:16" ht="22.5" customHeight="1" thickBot="1" x14ac:dyDescent="0.3">
      <c r="B51" s="292" t="s">
        <v>119</v>
      </c>
      <c r="C51" s="293"/>
      <c r="D51" s="293"/>
      <c r="E51" s="293"/>
      <c r="F51" s="293"/>
      <c r="G51" s="293"/>
      <c r="H51" s="293"/>
      <c r="I51" s="293"/>
      <c r="J51" s="293"/>
      <c r="K51" s="293"/>
      <c r="L51" s="293"/>
      <c r="M51" s="293"/>
      <c r="N51" s="293"/>
      <c r="O51" s="293"/>
      <c r="P51" s="294"/>
    </row>
    <row r="52" spans="2:16" ht="58.5" customHeight="1" thickBot="1" x14ac:dyDescent="0.3">
      <c r="B52" s="260" t="s">
        <v>123</v>
      </c>
      <c r="C52" s="261"/>
      <c r="D52" s="261"/>
      <c r="E52" s="261"/>
      <c r="F52" s="261"/>
      <c r="G52" s="261"/>
      <c r="H52" s="261"/>
      <c r="I52" s="261"/>
      <c r="J52" s="261"/>
      <c r="K52" s="261"/>
      <c r="L52" s="261"/>
      <c r="M52" s="261"/>
      <c r="N52" s="261"/>
      <c r="O52" s="261"/>
      <c r="P52" s="262"/>
    </row>
    <row r="53" spans="2:16" ht="31.5" customHeight="1" x14ac:dyDescent="0.25">
      <c r="B53" s="256" t="s">
        <v>81</v>
      </c>
      <c r="C53" s="257"/>
      <c r="D53" s="301" t="s">
        <v>82</v>
      </c>
      <c r="E53" s="302"/>
      <c r="F53" s="302"/>
      <c r="G53" s="302"/>
      <c r="H53" s="257"/>
      <c r="I53" s="295" t="s">
        <v>76</v>
      </c>
      <c r="J53" s="295"/>
      <c r="K53" s="295"/>
      <c r="L53" s="295"/>
      <c r="M53" s="295"/>
      <c r="N53" s="295"/>
      <c r="O53" s="295"/>
      <c r="P53" s="296"/>
    </row>
    <row r="54" spans="2:16" ht="15" customHeight="1" thickBot="1" x14ac:dyDescent="0.3">
      <c r="B54" s="258"/>
      <c r="C54" s="259"/>
      <c r="D54" s="303"/>
      <c r="E54" s="304"/>
      <c r="F54" s="304"/>
      <c r="G54" s="304"/>
      <c r="H54" s="259"/>
      <c r="I54" s="297" t="s">
        <v>84</v>
      </c>
      <c r="J54" s="297"/>
      <c r="K54" s="297"/>
      <c r="L54" s="297"/>
      <c r="M54" s="297" t="s">
        <v>83</v>
      </c>
      <c r="N54" s="297"/>
      <c r="O54" s="297"/>
      <c r="P54" s="298"/>
    </row>
    <row r="55" spans="2:16" s="117" customFormat="1" ht="27" customHeight="1" x14ac:dyDescent="0.25">
      <c r="B55" s="268"/>
      <c r="C55" s="269"/>
      <c r="D55" s="272"/>
      <c r="E55" s="273"/>
      <c r="F55" s="273"/>
      <c r="G55" s="273"/>
      <c r="H55" s="269"/>
      <c r="I55" s="299"/>
      <c r="J55" s="299"/>
      <c r="K55" s="299"/>
      <c r="L55" s="299"/>
      <c r="M55" s="299"/>
      <c r="N55" s="299"/>
      <c r="O55" s="299"/>
      <c r="P55" s="300"/>
    </row>
    <row r="56" spans="2:16" s="117" customFormat="1" ht="27" customHeight="1" x14ac:dyDescent="0.25">
      <c r="B56" s="276"/>
      <c r="C56" s="265"/>
      <c r="D56" s="263"/>
      <c r="E56" s="264"/>
      <c r="F56" s="264"/>
      <c r="G56" s="264"/>
      <c r="H56" s="265"/>
      <c r="I56" s="263"/>
      <c r="J56" s="264"/>
      <c r="K56" s="264"/>
      <c r="L56" s="265"/>
      <c r="M56" s="263"/>
      <c r="N56" s="264"/>
      <c r="O56" s="264"/>
      <c r="P56" s="279"/>
    </row>
    <row r="57" spans="2:16" s="117" customFormat="1" ht="27" customHeight="1" x14ac:dyDescent="0.25">
      <c r="B57" s="276"/>
      <c r="C57" s="265"/>
      <c r="D57" s="263"/>
      <c r="E57" s="264"/>
      <c r="F57" s="264"/>
      <c r="G57" s="264"/>
      <c r="H57" s="265"/>
      <c r="I57" s="263"/>
      <c r="J57" s="264"/>
      <c r="K57" s="264"/>
      <c r="L57" s="265"/>
      <c r="M57" s="263"/>
      <c r="N57" s="264"/>
      <c r="O57" s="264"/>
      <c r="P57" s="279"/>
    </row>
    <row r="58" spans="2:16" s="117" customFormat="1" ht="27" customHeight="1" thickBot="1" x14ac:dyDescent="0.3">
      <c r="B58" s="270"/>
      <c r="C58" s="271"/>
      <c r="D58" s="274"/>
      <c r="E58" s="275"/>
      <c r="F58" s="275"/>
      <c r="G58" s="275"/>
      <c r="H58" s="271"/>
      <c r="I58" s="266"/>
      <c r="J58" s="266"/>
      <c r="K58" s="266"/>
      <c r="L58" s="266"/>
      <c r="M58" s="266"/>
      <c r="N58" s="266"/>
      <c r="O58" s="266"/>
      <c r="P58" s="267"/>
    </row>
  </sheetData>
  <sheetProtection formatCells="0" formatColumns="0" formatRows="0" selectLockedCells="1"/>
  <dataConsolidate/>
  <mergeCells count="95">
    <mergeCell ref="B1:P2"/>
    <mergeCell ref="I57:L57"/>
    <mergeCell ref="M57:P57"/>
    <mergeCell ref="B40:P40"/>
    <mergeCell ref="M56:P56"/>
    <mergeCell ref="B46:P46"/>
    <mergeCell ref="B47:P50"/>
    <mergeCell ref="B45:P45"/>
    <mergeCell ref="I56:L56"/>
    <mergeCell ref="B51:P51"/>
    <mergeCell ref="I53:P53"/>
    <mergeCell ref="I54:L54"/>
    <mergeCell ref="M54:P54"/>
    <mergeCell ref="M55:P55"/>
    <mergeCell ref="I55:L55"/>
    <mergeCell ref="D53:H54"/>
    <mergeCell ref="D56:H56"/>
    <mergeCell ref="M58:P58"/>
    <mergeCell ref="B55:C55"/>
    <mergeCell ref="B58:C58"/>
    <mergeCell ref="D55:H55"/>
    <mergeCell ref="D58:H58"/>
    <mergeCell ref="B56:C56"/>
    <mergeCell ref="I58:L58"/>
    <mergeCell ref="B57:C57"/>
    <mergeCell ref="D57:H57"/>
    <mergeCell ref="C37:E37"/>
    <mergeCell ref="F35:G35"/>
    <mergeCell ref="C36:E36"/>
    <mergeCell ref="F37:G37"/>
    <mergeCell ref="B53:C54"/>
    <mergeCell ref="B52:P52"/>
    <mergeCell ref="F36:G36"/>
    <mergeCell ref="B41:P41"/>
    <mergeCell ref="B3:P3"/>
    <mergeCell ref="C13:P13"/>
    <mergeCell ref="B6:P6"/>
    <mergeCell ref="H18:P18"/>
    <mergeCell ref="C12:P12"/>
    <mergeCell ref="J23:P23"/>
    <mergeCell ref="B5:P5"/>
    <mergeCell ref="B19:P19"/>
    <mergeCell ref="C16:P16"/>
    <mergeCell ref="C15:P15"/>
    <mergeCell ref="B7:P7"/>
    <mergeCell ref="C8:P8"/>
    <mergeCell ref="D11:F11"/>
    <mergeCell ref="C35:E35"/>
    <mergeCell ref="B42:P44"/>
    <mergeCell ref="B20:P20"/>
    <mergeCell ref="J22:K22"/>
    <mergeCell ref="B38:L38"/>
    <mergeCell ref="F28:G28"/>
    <mergeCell ref="M22:N22"/>
    <mergeCell ref="H37:J37"/>
    <mergeCell ref="B21:B22"/>
    <mergeCell ref="F32:G32"/>
    <mergeCell ref="H28:J28"/>
    <mergeCell ref="C32:E32"/>
    <mergeCell ref="H35:J35"/>
    <mergeCell ref="C33:E33"/>
    <mergeCell ref="H34:J34"/>
    <mergeCell ref="C34:E34"/>
    <mergeCell ref="H36:J36"/>
    <mergeCell ref="H11:P11"/>
    <mergeCell ref="C10:P10"/>
    <mergeCell ref="C14:P14"/>
    <mergeCell ref="F30:G30"/>
    <mergeCell ref="D18:F18"/>
    <mergeCell ref="H27:J27"/>
    <mergeCell ref="C28:E28"/>
    <mergeCell ref="C27:E27"/>
    <mergeCell ref="B26:P26"/>
    <mergeCell ref="C23:D23"/>
    <mergeCell ref="E23:F23"/>
    <mergeCell ref="C30:E30"/>
    <mergeCell ref="F29:G29"/>
    <mergeCell ref="F27:G27"/>
    <mergeCell ref="B25:P25"/>
    <mergeCell ref="C9:P9"/>
    <mergeCell ref="F34:G34"/>
    <mergeCell ref="H33:J33"/>
    <mergeCell ref="H31:J31"/>
    <mergeCell ref="H32:J32"/>
    <mergeCell ref="H30:J30"/>
    <mergeCell ref="F31:G31"/>
    <mergeCell ref="C17:P17"/>
    <mergeCell ref="I21:P21"/>
    <mergeCell ref="C21:D22"/>
    <mergeCell ref="E21:F22"/>
    <mergeCell ref="G21:H22"/>
    <mergeCell ref="F33:G33"/>
    <mergeCell ref="C31:E31"/>
    <mergeCell ref="G23:H23"/>
    <mergeCell ref="C29:E29"/>
  </mergeCells>
  <phoneticPr fontId="0" type="noConversion"/>
  <conditionalFormatting sqref="I13:P17 J22 M22 P22 E13:G17 D13:D18 H13:H18 D28:E28 G28 B23:J23 C8:P10 D12:P12 C12:C17 C28:C37 D30:E37 F28:F37 G30:G37">
    <cfRule type="cellIs" dxfId="20" priority="20" stopIfTrue="1" operator="notEqual">
      <formula>""</formula>
    </cfRule>
  </conditionalFormatting>
  <conditionalFormatting sqref="B41">
    <cfRule type="cellIs" dxfId="19" priority="12" stopIfTrue="1" operator="notEqual">
      <formula>""</formula>
    </cfRule>
  </conditionalFormatting>
  <conditionalFormatting sqref="B41">
    <cfRule type="cellIs" dxfId="18" priority="11" stopIfTrue="1" operator="notEqual">
      <formula>""</formula>
    </cfRule>
  </conditionalFormatting>
  <conditionalFormatting sqref="B46">
    <cfRule type="cellIs" dxfId="17" priority="6" stopIfTrue="1" operator="notEqual">
      <formula>""</formula>
    </cfRule>
  </conditionalFormatting>
  <conditionalFormatting sqref="B46">
    <cfRule type="cellIs" dxfId="16" priority="5" stopIfTrue="1" operator="notEqual">
      <formula>""</formula>
    </cfRule>
  </conditionalFormatting>
  <conditionalFormatting sqref="B52">
    <cfRule type="cellIs" dxfId="15" priority="4" stopIfTrue="1" operator="notEqual">
      <formula>""</formula>
    </cfRule>
  </conditionalFormatting>
  <conditionalFormatting sqref="B52">
    <cfRule type="cellIs" dxfId="14" priority="3" stopIfTrue="1" operator="notEqual">
      <formula>""</formula>
    </cfRule>
  </conditionalFormatting>
  <conditionalFormatting sqref="B26">
    <cfRule type="cellIs" dxfId="13" priority="2" stopIfTrue="1" operator="notEqual">
      <formula>""</formula>
    </cfRule>
  </conditionalFormatting>
  <conditionalFormatting sqref="B26">
    <cfRule type="cellIs" dxfId="12" priority="1" stopIfTrue="1" operator="notEqual">
      <formula>""</formula>
    </cfRule>
  </conditionalFormatting>
  <dataValidations xWindow="746" yWindow="390" count="2">
    <dataValidation type="list" allowBlank="1" showInputMessage="1" showErrorMessage="1" sqref="J22 M22 P22">
      <formula1>"X"</formula1>
    </dataValidation>
    <dataValidation type="textLength" operator="lessThan" showInputMessage="1" showErrorMessage="1" errorTitle="Recuerde" error="Debe ingresar dígitos del NIT de la empresa sin puntos, comas, guiones o espacios. Acepta hasta 10 caracteres." prompt="Debe ingresar los dígitos del NIT de la empresa sin puntos, comas, guiones o espacios. Acepta hasta 10 caracteres." sqref="C9:P9">
      <formula1>11</formula1>
    </dataValidation>
  </dataValidations>
  <printOptions horizontalCentered="1"/>
  <pageMargins left="0.39370078740157483" right="0.39370078740157483" top="0.98425196850393704" bottom="0.98425196850393704" header="0.27559055118110237" footer="0.27559055118110237"/>
  <pageSetup scale="49" fitToHeight="2" orientation="portrait" useFirstPageNumber="1" horizontalDpi="4294967293" verticalDpi="200" r:id="rId1"/>
  <headerFooter alignWithMargins="0">
    <oddHeader>&amp;C&amp;8&amp;F</oddHeader>
    <oddFooter>&amp;C&amp;A&amp;R&amp;P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pageSetUpPr fitToPage="1"/>
  </sheetPr>
  <dimension ref="B1:AP49"/>
  <sheetViews>
    <sheetView view="pageBreakPreview" topLeftCell="A25" zoomScale="70" zoomScaleNormal="69" zoomScaleSheetLayoutView="70" workbookViewId="0">
      <selection activeCell="S42" sqref="S42:AA42"/>
    </sheetView>
  </sheetViews>
  <sheetFormatPr baseColWidth="10" defaultRowHeight="14.25" customHeight="1" x14ac:dyDescent="0.25"/>
  <cols>
    <col min="1" max="1" width="2.5703125" style="2" customWidth="1"/>
    <col min="2" max="2" width="25.85546875" style="2" customWidth="1"/>
    <col min="3" max="3" width="12.140625" style="2" customWidth="1"/>
    <col min="4" max="4" width="4.140625" style="2" customWidth="1"/>
    <col min="5" max="5" width="6.5703125" style="2" customWidth="1"/>
    <col min="6" max="6" width="13.28515625" style="2" customWidth="1"/>
    <col min="7" max="7" width="4.7109375" style="2" customWidth="1"/>
    <col min="8" max="8" width="15.7109375" style="2" customWidth="1"/>
    <col min="9" max="9" width="5.42578125" style="2" customWidth="1"/>
    <col min="10" max="10" width="5.5703125" style="2" customWidth="1"/>
    <col min="11" max="11" width="4.7109375" style="2" customWidth="1"/>
    <col min="12" max="12" width="13.28515625" style="2" customWidth="1"/>
    <col min="13" max="13" width="6.5703125" style="2" customWidth="1"/>
    <col min="14" max="14" width="6.140625" style="2" customWidth="1"/>
    <col min="15" max="15" width="11.140625" style="2" customWidth="1"/>
    <col min="16" max="16" width="5.28515625" style="2" customWidth="1"/>
    <col min="17" max="17" width="0.7109375" style="2" customWidth="1"/>
    <col min="18" max="18" width="5.28515625" style="2" customWidth="1"/>
    <col min="19" max="19" width="4.140625" style="2" customWidth="1"/>
    <col min="20" max="20" width="6.42578125" style="2" customWidth="1"/>
    <col min="21" max="21" width="4.140625" style="2" customWidth="1"/>
    <col min="22" max="22" width="5" style="2" customWidth="1"/>
    <col min="23" max="23" width="4.140625" style="2" customWidth="1"/>
    <col min="24" max="24" width="5.140625" style="2" customWidth="1"/>
    <col min="25" max="25" width="4.140625" style="2" customWidth="1"/>
    <col min="26" max="26" width="5" style="2" customWidth="1"/>
    <col min="27" max="27" width="4.28515625" style="2" customWidth="1"/>
    <col min="28" max="29" width="5.7109375" style="2" customWidth="1"/>
    <col min="30" max="30" width="5.85546875" style="2" customWidth="1"/>
    <col min="31" max="31" width="5.5703125" style="2" customWidth="1"/>
    <col min="32" max="32" width="7.5703125" style="2" customWidth="1"/>
    <col min="33" max="34" width="5.7109375" style="2" customWidth="1"/>
    <col min="35" max="35" width="4.28515625" style="2" customWidth="1"/>
    <col min="36" max="37" width="4.140625" style="2" customWidth="1"/>
    <col min="38" max="38" width="8.5703125" style="2" customWidth="1"/>
    <col min="39" max="39" width="10.5703125" style="2" customWidth="1"/>
    <col min="40" max="16384" width="11.42578125" style="2"/>
  </cols>
  <sheetData>
    <row r="1" spans="2:42" ht="14.25" customHeight="1" thickBot="1" x14ac:dyDescent="0.3"/>
    <row r="2" spans="2:42" ht="30.75" customHeight="1" x14ac:dyDescent="0.25">
      <c r="B2" s="320" t="s">
        <v>100</v>
      </c>
      <c r="C2" s="321"/>
      <c r="D2" s="321"/>
      <c r="E2" s="321"/>
      <c r="F2" s="321"/>
      <c r="G2" s="321"/>
      <c r="H2" s="321"/>
      <c r="I2" s="321"/>
      <c r="J2" s="321"/>
      <c r="K2" s="321"/>
      <c r="L2" s="321"/>
      <c r="M2" s="321"/>
      <c r="N2" s="321"/>
      <c r="O2" s="321"/>
      <c r="P2" s="321"/>
      <c r="Q2" s="321"/>
      <c r="R2" s="321"/>
      <c r="S2" s="321"/>
      <c r="T2" s="321"/>
      <c r="U2" s="321"/>
      <c r="V2" s="321"/>
      <c r="W2" s="321"/>
      <c r="X2" s="321"/>
      <c r="Y2" s="321"/>
      <c r="Z2" s="321"/>
      <c r="AA2" s="321"/>
      <c r="AB2" s="321"/>
      <c r="AC2" s="321"/>
      <c r="AD2" s="321"/>
      <c r="AE2" s="321"/>
      <c r="AF2" s="321"/>
      <c r="AG2" s="321"/>
      <c r="AH2" s="321"/>
      <c r="AI2" s="322"/>
      <c r="AJ2" s="41"/>
      <c r="AK2" s="41"/>
      <c r="AL2" s="41"/>
      <c r="AM2" s="41"/>
      <c r="AN2" s="41"/>
      <c r="AO2" s="41"/>
      <c r="AP2" s="41"/>
    </row>
    <row r="3" spans="2:42" ht="3.75" customHeight="1" thickBot="1" x14ac:dyDescent="0.3">
      <c r="B3" s="52"/>
      <c r="AI3" s="44"/>
    </row>
    <row r="4" spans="2:42" ht="25.5" customHeight="1" x14ac:dyDescent="0.25">
      <c r="B4" s="280" t="s">
        <v>69</v>
      </c>
      <c r="C4" s="281"/>
      <c r="D4" s="281"/>
      <c r="E4" s="281"/>
      <c r="F4" s="281"/>
      <c r="G4" s="281"/>
      <c r="H4" s="281"/>
      <c r="I4" s="281"/>
      <c r="J4" s="281"/>
      <c r="K4" s="281"/>
      <c r="L4" s="281"/>
      <c r="M4" s="281"/>
      <c r="N4" s="281"/>
      <c r="O4" s="281"/>
      <c r="P4" s="281"/>
      <c r="Q4" s="281"/>
      <c r="R4" s="281"/>
      <c r="S4" s="281"/>
      <c r="T4" s="281"/>
      <c r="U4" s="281"/>
      <c r="V4" s="281"/>
      <c r="W4" s="281"/>
      <c r="X4" s="281"/>
      <c r="Y4" s="281"/>
      <c r="Z4" s="281"/>
      <c r="AA4" s="281"/>
      <c r="AB4" s="281"/>
      <c r="AC4" s="281"/>
      <c r="AD4" s="281"/>
      <c r="AE4" s="281"/>
      <c r="AF4" s="281"/>
      <c r="AG4" s="281"/>
      <c r="AH4" s="281"/>
      <c r="AI4" s="282"/>
    </row>
    <row r="5" spans="2:42" ht="9" customHeight="1" x14ac:dyDescent="0.25">
      <c r="B5" s="47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48"/>
    </row>
    <row r="6" spans="2:42" ht="36.75" customHeight="1" x14ac:dyDescent="0.25">
      <c r="B6" s="123" t="s">
        <v>94</v>
      </c>
      <c r="C6" s="98"/>
      <c r="D6" s="191"/>
      <c r="E6" s="326"/>
      <c r="F6" s="326"/>
      <c r="G6" s="326"/>
      <c r="H6" s="326"/>
      <c r="I6" s="326"/>
      <c r="J6" s="326"/>
      <c r="K6" s="326"/>
      <c r="L6" s="326"/>
      <c r="M6" s="326"/>
      <c r="N6" s="326"/>
      <c r="O6" s="326"/>
      <c r="P6" s="326"/>
      <c r="Q6" s="326"/>
      <c r="R6" s="326"/>
      <c r="S6" s="326"/>
      <c r="T6" s="326"/>
      <c r="U6" s="326"/>
      <c r="V6" s="326"/>
      <c r="W6" s="326"/>
      <c r="X6" s="326"/>
      <c r="Y6" s="326"/>
      <c r="Z6" s="326"/>
      <c r="AA6" s="326"/>
      <c r="AB6" s="326"/>
      <c r="AC6" s="326"/>
      <c r="AD6" s="326"/>
      <c r="AE6" s="326"/>
      <c r="AF6" s="326"/>
      <c r="AG6" s="326"/>
      <c r="AH6" s="327"/>
      <c r="AI6" s="49"/>
    </row>
    <row r="7" spans="2:42" ht="8.25" customHeight="1" x14ac:dyDescent="0.25">
      <c r="B7" s="51"/>
      <c r="C7" s="5"/>
      <c r="D7" s="5"/>
      <c r="E7" s="5"/>
      <c r="F7" s="5"/>
      <c r="G7" s="4"/>
      <c r="H7" s="4"/>
      <c r="I7" s="4"/>
      <c r="J7" s="5"/>
      <c r="K7" s="4"/>
      <c r="L7" s="5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50"/>
    </row>
    <row r="8" spans="2:42" ht="27" customHeight="1" x14ac:dyDescent="0.25">
      <c r="B8" s="339" t="s">
        <v>86</v>
      </c>
      <c r="C8" s="340"/>
      <c r="D8" s="328"/>
      <c r="E8" s="329"/>
      <c r="F8" s="156" t="s">
        <v>95</v>
      </c>
      <c r="T8" s="40"/>
      <c r="AI8" s="30"/>
    </row>
    <row r="9" spans="2:42" ht="16.149999999999999" customHeight="1" x14ac:dyDescent="0.25">
      <c r="B9" s="88"/>
      <c r="I9" s="89"/>
      <c r="O9" s="58"/>
      <c r="P9" s="58"/>
      <c r="Q9" s="32"/>
      <c r="R9" s="32"/>
      <c r="S9" s="32"/>
      <c r="T9" s="32"/>
      <c r="U9" s="58"/>
      <c r="V9" s="58"/>
      <c r="W9" s="58"/>
      <c r="X9" s="58"/>
      <c r="Y9" s="58"/>
      <c r="Z9" s="90"/>
      <c r="AA9" s="58"/>
      <c r="AB9" s="58"/>
      <c r="AC9" s="58"/>
      <c r="AI9" s="44"/>
    </row>
    <row r="10" spans="2:42" ht="13.5" customHeight="1" x14ac:dyDescent="0.25">
      <c r="B10" s="51"/>
      <c r="C10" s="5"/>
      <c r="D10" s="5"/>
      <c r="E10" s="5"/>
      <c r="F10" s="5"/>
      <c r="G10" s="4"/>
      <c r="H10" s="4"/>
      <c r="I10" s="4"/>
      <c r="J10" s="5"/>
      <c r="K10" s="4"/>
      <c r="L10" s="5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50"/>
    </row>
    <row r="11" spans="2:42" ht="13.5" customHeight="1" x14ac:dyDescent="0.3">
      <c r="B11" s="337" t="s">
        <v>101</v>
      </c>
      <c r="C11" s="338"/>
      <c r="D11" s="338"/>
      <c r="E11" s="338"/>
      <c r="F11" s="338"/>
      <c r="G11" s="338"/>
      <c r="H11" s="100"/>
      <c r="I11" s="323" t="s">
        <v>0</v>
      </c>
      <c r="J11" s="324"/>
      <c r="K11" s="324"/>
      <c r="L11" s="324"/>
      <c r="M11" s="325"/>
      <c r="N11" s="333"/>
      <c r="O11" s="333"/>
      <c r="P11" s="333"/>
      <c r="Q11" s="333"/>
      <c r="R11" s="333"/>
      <c r="S11" s="333"/>
      <c r="T11" s="100"/>
      <c r="U11" s="323" t="s">
        <v>2</v>
      </c>
      <c r="V11" s="324"/>
      <c r="W11" s="324"/>
      <c r="X11" s="324"/>
      <c r="Y11" s="325"/>
      <c r="Z11" s="334"/>
      <c r="AA11" s="335"/>
      <c r="AB11" s="335"/>
      <c r="AC11" s="335"/>
      <c r="AD11" s="335"/>
      <c r="AE11" s="335"/>
      <c r="AF11" s="335"/>
      <c r="AG11" s="335"/>
      <c r="AH11" s="336"/>
      <c r="AI11" s="30"/>
    </row>
    <row r="12" spans="2:42" ht="18.75" customHeight="1" x14ac:dyDescent="0.25">
      <c r="B12" s="56"/>
      <c r="C12" s="3"/>
      <c r="D12" s="3"/>
      <c r="E12" s="3"/>
      <c r="F12" s="3"/>
      <c r="G12" s="3"/>
      <c r="H12" s="3"/>
      <c r="I12" s="33"/>
      <c r="J12" s="3"/>
      <c r="K12" s="3"/>
      <c r="L12" s="3"/>
      <c r="M12" s="3"/>
      <c r="N12" s="3"/>
      <c r="O12" s="59"/>
      <c r="P12" s="59"/>
      <c r="Q12" s="31"/>
      <c r="R12" s="31"/>
      <c r="S12" s="31"/>
      <c r="T12" s="31"/>
      <c r="U12" s="59"/>
      <c r="V12" s="59"/>
      <c r="W12" s="59"/>
      <c r="X12" s="59"/>
      <c r="Y12" s="59"/>
      <c r="Z12" s="60"/>
      <c r="AA12" s="59"/>
      <c r="AB12" s="59"/>
      <c r="AC12" s="59"/>
      <c r="AD12" s="3"/>
      <c r="AE12" s="3"/>
      <c r="AF12" s="3"/>
      <c r="AG12" s="3"/>
      <c r="AH12" s="3"/>
      <c r="AI12" s="57"/>
    </row>
    <row r="13" spans="2:42" ht="21.75" customHeight="1" thickBot="1" x14ac:dyDescent="0.3">
      <c r="B13" s="53"/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54"/>
      <c r="AA13" s="54"/>
      <c r="AB13" s="54"/>
      <c r="AC13" s="54"/>
      <c r="AD13" s="54"/>
      <c r="AE13" s="54"/>
      <c r="AF13" s="54"/>
      <c r="AG13" s="54"/>
      <c r="AH13" s="54"/>
      <c r="AI13" s="55"/>
    </row>
    <row r="14" spans="2:42" ht="14.25" customHeight="1" thickBot="1" x14ac:dyDescent="0.3">
      <c r="B14" s="101"/>
      <c r="C14" s="102"/>
      <c r="D14" s="102"/>
      <c r="E14" s="102"/>
      <c r="F14" s="102"/>
      <c r="G14" s="102"/>
      <c r="H14" s="102"/>
      <c r="I14" s="102"/>
      <c r="J14" s="102"/>
      <c r="K14" s="102"/>
      <c r="L14" s="102"/>
      <c r="M14" s="103"/>
      <c r="N14" s="103"/>
      <c r="O14" s="103"/>
      <c r="P14" s="103"/>
      <c r="Q14" s="61"/>
      <c r="R14" s="61"/>
      <c r="S14" s="61"/>
      <c r="T14" s="61"/>
      <c r="U14" s="61"/>
      <c r="V14" s="61"/>
      <c r="W14" s="61"/>
      <c r="X14" s="61"/>
      <c r="Y14" s="61"/>
      <c r="Z14" s="61"/>
      <c r="AA14" s="61"/>
      <c r="AB14" s="61"/>
      <c r="AC14" s="61"/>
      <c r="AD14" s="61"/>
      <c r="AE14" s="61"/>
      <c r="AF14" s="61"/>
      <c r="AG14" s="61"/>
      <c r="AH14" s="61"/>
      <c r="AI14" s="62"/>
      <c r="AJ14" s="39"/>
      <c r="AK14" s="39"/>
    </row>
    <row r="15" spans="2:42" ht="25.5" customHeight="1" x14ac:dyDescent="0.25">
      <c r="B15" s="330" t="s">
        <v>96</v>
      </c>
      <c r="C15" s="331"/>
      <c r="D15" s="331"/>
      <c r="E15" s="331"/>
      <c r="F15" s="331"/>
      <c r="G15" s="331"/>
      <c r="H15" s="331"/>
      <c r="I15" s="331"/>
      <c r="J15" s="331"/>
      <c r="K15" s="331"/>
      <c r="L15" s="331"/>
      <c r="M15" s="331"/>
      <c r="N15" s="331"/>
      <c r="O15" s="331"/>
      <c r="P15" s="332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9"/>
      <c r="AK15" s="39"/>
    </row>
    <row r="16" spans="2:42" ht="15" customHeight="1" x14ac:dyDescent="0.25">
      <c r="B16" s="225" t="s">
        <v>8</v>
      </c>
      <c r="C16" s="190" t="s">
        <v>9</v>
      </c>
      <c r="D16" s="190"/>
      <c r="E16" s="190" t="s">
        <v>10</v>
      </c>
      <c r="F16" s="190"/>
      <c r="G16" s="190" t="s">
        <v>11</v>
      </c>
      <c r="H16" s="190"/>
      <c r="I16" s="361" t="s">
        <v>23</v>
      </c>
      <c r="J16" s="361"/>
      <c r="K16" s="361"/>
      <c r="L16" s="361"/>
      <c r="M16" s="361"/>
      <c r="N16" s="361"/>
      <c r="O16" s="361"/>
      <c r="P16" s="362"/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5"/>
      <c r="AI16" s="35"/>
      <c r="AJ16" s="39"/>
      <c r="AK16" s="39"/>
    </row>
    <row r="17" spans="2:37" ht="21" customHeight="1" x14ac:dyDescent="0.25">
      <c r="B17" s="225"/>
      <c r="C17" s="190"/>
      <c r="D17" s="190"/>
      <c r="E17" s="190"/>
      <c r="F17" s="190"/>
      <c r="G17" s="190"/>
      <c r="H17" s="190"/>
      <c r="I17" s="158" t="s">
        <v>97</v>
      </c>
      <c r="J17" s="159"/>
      <c r="K17" s="104"/>
      <c r="L17" s="157" t="s">
        <v>39</v>
      </c>
      <c r="M17" s="159"/>
      <c r="N17" s="104"/>
      <c r="O17" s="157" t="s">
        <v>12</v>
      </c>
      <c r="P17" s="160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9"/>
      <c r="AK17" s="39"/>
    </row>
    <row r="18" spans="2:37" ht="36" customHeight="1" x14ac:dyDescent="0.25">
      <c r="B18" s="105"/>
      <c r="C18" s="317"/>
      <c r="D18" s="317"/>
      <c r="E18" s="317"/>
      <c r="F18" s="317"/>
      <c r="G18" s="317"/>
      <c r="H18" s="317"/>
      <c r="I18" s="366"/>
      <c r="J18" s="317"/>
      <c r="K18" s="317"/>
      <c r="L18" s="317"/>
      <c r="M18" s="317"/>
      <c r="N18" s="317"/>
      <c r="O18" s="317"/>
      <c r="P18" s="367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9"/>
      <c r="AK18" s="39"/>
    </row>
    <row r="19" spans="2:37" ht="36" customHeight="1" thickBot="1" x14ac:dyDescent="0.3">
      <c r="B19" s="122" t="s">
        <v>13</v>
      </c>
      <c r="C19" s="355"/>
      <c r="D19" s="355"/>
      <c r="E19" s="355"/>
      <c r="F19" s="355"/>
      <c r="G19" s="355" t="s">
        <v>71</v>
      </c>
      <c r="H19" s="355"/>
      <c r="I19" s="368"/>
      <c r="J19" s="369"/>
      <c r="K19" s="369"/>
      <c r="L19" s="369"/>
      <c r="M19" s="369"/>
      <c r="N19" s="369"/>
      <c r="O19" s="369"/>
      <c r="P19" s="370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9"/>
      <c r="AK19" s="39"/>
    </row>
    <row r="20" spans="2:37" ht="9.75" customHeight="1" thickBot="1" x14ac:dyDescent="0.3">
      <c r="B20" s="99"/>
      <c r="C20" s="106"/>
      <c r="D20" s="107"/>
      <c r="E20" s="107"/>
      <c r="F20" s="107"/>
      <c r="G20" s="106"/>
      <c r="H20" s="108"/>
      <c r="I20" s="108"/>
      <c r="J20" s="108"/>
      <c r="K20" s="108"/>
      <c r="L20" s="108"/>
      <c r="M20" s="108"/>
      <c r="N20" s="108"/>
      <c r="O20" s="108"/>
      <c r="P20" s="108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9"/>
      <c r="AK20" s="39"/>
    </row>
    <row r="21" spans="2:37" ht="21.75" customHeight="1" thickBot="1" x14ac:dyDescent="0.3">
      <c r="B21" s="363" t="s">
        <v>70</v>
      </c>
      <c r="C21" s="364"/>
      <c r="D21" s="364"/>
      <c r="E21" s="364"/>
      <c r="F21" s="364"/>
      <c r="G21" s="364"/>
      <c r="H21" s="364"/>
      <c r="I21" s="364"/>
      <c r="J21" s="364"/>
      <c r="K21" s="364"/>
      <c r="L21" s="364"/>
      <c r="M21" s="364"/>
      <c r="N21" s="364"/>
      <c r="O21" s="364"/>
      <c r="P21" s="364"/>
      <c r="Q21" s="364"/>
      <c r="R21" s="364"/>
      <c r="S21" s="364"/>
      <c r="T21" s="364"/>
      <c r="U21" s="364"/>
      <c r="V21" s="364"/>
      <c r="W21" s="364"/>
      <c r="X21" s="364"/>
      <c r="Y21" s="364"/>
      <c r="Z21" s="364"/>
      <c r="AA21" s="364"/>
      <c r="AB21" s="364"/>
      <c r="AC21" s="364"/>
      <c r="AD21" s="364"/>
      <c r="AE21" s="364"/>
      <c r="AF21" s="364"/>
      <c r="AG21" s="364"/>
      <c r="AH21" s="364"/>
      <c r="AI21" s="365"/>
      <c r="AJ21" s="39"/>
      <c r="AK21" s="39"/>
    </row>
    <row r="22" spans="2:37" ht="9.75" customHeight="1" thickBot="1" x14ac:dyDescent="0.3">
      <c r="B22" s="356"/>
      <c r="C22" s="357"/>
      <c r="D22" s="357"/>
      <c r="E22" s="357"/>
      <c r="F22" s="357"/>
      <c r="G22" s="357"/>
      <c r="H22" s="357"/>
      <c r="I22" s="357"/>
      <c r="J22" s="357"/>
      <c r="K22" s="357"/>
      <c r="L22" s="357"/>
      <c r="M22" s="357"/>
      <c r="N22" s="357"/>
      <c r="O22" s="357"/>
      <c r="P22" s="357"/>
      <c r="Q22" s="357"/>
      <c r="R22" s="357"/>
      <c r="S22" s="357"/>
      <c r="T22" s="357"/>
      <c r="U22" s="357"/>
      <c r="V22" s="357"/>
      <c r="W22" s="357"/>
      <c r="X22" s="357"/>
      <c r="Y22" s="357"/>
      <c r="Z22" s="357"/>
      <c r="AA22" s="357"/>
      <c r="AB22" s="357"/>
      <c r="AC22" s="357"/>
      <c r="AD22" s="357"/>
      <c r="AE22" s="357"/>
      <c r="AF22" s="357"/>
      <c r="AG22" s="357"/>
      <c r="AH22" s="357"/>
      <c r="AI22" s="358"/>
      <c r="AJ22" s="39"/>
      <c r="AK22" s="39"/>
    </row>
    <row r="23" spans="2:37" ht="9.75" customHeight="1" x14ac:dyDescent="0.25">
      <c r="B23" s="371" t="s">
        <v>37</v>
      </c>
      <c r="C23" s="372"/>
      <c r="D23" s="372"/>
      <c r="E23" s="372"/>
      <c r="F23" s="372"/>
      <c r="G23" s="372"/>
      <c r="H23" s="372"/>
      <c r="I23" s="372"/>
      <c r="J23" s="372"/>
      <c r="K23" s="373"/>
      <c r="L23" s="351" t="s">
        <v>22</v>
      </c>
      <c r="M23" s="351"/>
      <c r="N23" s="351"/>
      <c r="O23" s="351"/>
      <c r="P23" s="351"/>
      <c r="Q23" s="351"/>
      <c r="R23" s="351"/>
      <c r="S23" s="351"/>
      <c r="T23" s="351"/>
      <c r="U23" s="351"/>
      <c r="V23" s="351"/>
      <c r="W23" s="351"/>
      <c r="X23" s="351"/>
      <c r="Y23" s="351"/>
      <c r="Z23" s="351"/>
      <c r="AA23" s="347" t="s">
        <v>99</v>
      </c>
      <c r="AB23" s="347"/>
      <c r="AC23" s="347"/>
      <c r="AD23" s="348"/>
      <c r="AE23" s="351" t="s">
        <v>21</v>
      </c>
      <c r="AF23" s="351"/>
      <c r="AG23" s="351"/>
      <c r="AH23" s="351"/>
      <c r="AI23" s="352"/>
      <c r="AJ23" s="39"/>
      <c r="AK23" s="39"/>
    </row>
    <row r="24" spans="2:37" ht="45" customHeight="1" x14ac:dyDescent="0.25">
      <c r="B24" s="374"/>
      <c r="C24" s="375"/>
      <c r="D24" s="375"/>
      <c r="E24" s="375"/>
      <c r="F24" s="375"/>
      <c r="G24" s="375"/>
      <c r="H24" s="375"/>
      <c r="I24" s="375"/>
      <c r="J24" s="375"/>
      <c r="K24" s="376"/>
      <c r="L24" s="353"/>
      <c r="M24" s="353"/>
      <c r="N24" s="353"/>
      <c r="O24" s="353"/>
      <c r="P24" s="353"/>
      <c r="Q24" s="353"/>
      <c r="R24" s="353"/>
      <c r="S24" s="353"/>
      <c r="T24" s="353"/>
      <c r="U24" s="353"/>
      <c r="V24" s="353"/>
      <c r="W24" s="353"/>
      <c r="X24" s="353"/>
      <c r="Y24" s="353"/>
      <c r="Z24" s="353"/>
      <c r="AA24" s="349"/>
      <c r="AB24" s="349"/>
      <c r="AC24" s="349"/>
      <c r="AD24" s="350"/>
      <c r="AE24" s="353"/>
      <c r="AF24" s="353"/>
      <c r="AG24" s="353"/>
      <c r="AH24" s="353"/>
      <c r="AI24" s="354"/>
      <c r="AJ24" s="39"/>
      <c r="AK24" s="39"/>
    </row>
    <row r="25" spans="2:37" ht="15" customHeight="1" x14ac:dyDescent="0.25">
      <c r="B25" s="377" t="s">
        <v>20</v>
      </c>
      <c r="C25" s="378"/>
      <c r="D25" s="378"/>
      <c r="E25" s="378"/>
      <c r="F25" s="378"/>
      <c r="G25" s="378"/>
      <c r="H25" s="378"/>
      <c r="I25" s="378"/>
      <c r="J25" s="378"/>
      <c r="K25" s="379"/>
      <c r="L25" s="318"/>
      <c r="M25" s="318"/>
      <c r="N25" s="318"/>
      <c r="O25" s="318"/>
      <c r="P25" s="318"/>
      <c r="Q25" s="318"/>
      <c r="R25" s="318"/>
      <c r="S25" s="318"/>
      <c r="T25" s="318"/>
      <c r="U25" s="318"/>
      <c r="V25" s="318"/>
      <c r="W25" s="318"/>
      <c r="X25" s="318"/>
      <c r="Y25" s="318"/>
      <c r="Z25" s="318"/>
      <c r="AA25" s="319"/>
      <c r="AB25" s="319"/>
      <c r="AC25" s="319"/>
      <c r="AD25" s="319"/>
      <c r="AE25" s="359" t="str">
        <f>IFERROR(+AA25/$AA$33,"")</f>
        <v/>
      </c>
      <c r="AF25" s="359"/>
      <c r="AG25" s="359"/>
      <c r="AH25" s="359"/>
      <c r="AI25" s="360"/>
      <c r="AJ25" s="39"/>
      <c r="AK25" s="39"/>
    </row>
    <row r="26" spans="2:37" ht="8.25" customHeight="1" x14ac:dyDescent="0.25">
      <c r="B26" s="314"/>
      <c r="C26" s="315"/>
      <c r="D26" s="315"/>
      <c r="E26" s="315"/>
      <c r="F26" s="315"/>
      <c r="G26" s="315"/>
      <c r="H26" s="315"/>
      <c r="I26" s="315"/>
      <c r="J26" s="315"/>
      <c r="K26" s="316"/>
      <c r="L26" s="318"/>
      <c r="M26" s="318"/>
      <c r="N26" s="318"/>
      <c r="O26" s="318"/>
      <c r="P26" s="318"/>
      <c r="Q26" s="318"/>
      <c r="R26" s="318"/>
      <c r="S26" s="318"/>
      <c r="T26" s="318"/>
      <c r="U26" s="318"/>
      <c r="V26" s="318"/>
      <c r="W26" s="318"/>
      <c r="X26" s="318"/>
      <c r="Y26" s="318"/>
      <c r="Z26" s="318"/>
      <c r="AA26" s="319"/>
      <c r="AB26" s="319"/>
      <c r="AC26" s="319"/>
      <c r="AD26" s="319"/>
      <c r="AE26" s="359"/>
      <c r="AF26" s="359"/>
      <c r="AG26" s="359"/>
      <c r="AH26" s="359"/>
      <c r="AI26" s="360"/>
      <c r="AJ26" s="39"/>
      <c r="AK26" s="39"/>
    </row>
    <row r="27" spans="2:37" ht="9.75" customHeight="1" x14ac:dyDescent="0.25">
      <c r="B27" s="311" t="s">
        <v>72</v>
      </c>
      <c r="C27" s="312"/>
      <c r="D27" s="312"/>
      <c r="E27" s="312"/>
      <c r="F27" s="312"/>
      <c r="G27" s="312"/>
      <c r="H27" s="312"/>
      <c r="I27" s="312"/>
      <c r="J27" s="312"/>
      <c r="K27" s="313"/>
      <c r="L27" s="318"/>
      <c r="M27" s="318"/>
      <c r="N27" s="318"/>
      <c r="O27" s="318"/>
      <c r="P27" s="318"/>
      <c r="Q27" s="318"/>
      <c r="R27" s="318"/>
      <c r="S27" s="318"/>
      <c r="T27" s="318"/>
      <c r="U27" s="318"/>
      <c r="V27" s="318"/>
      <c r="W27" s="318"/>
      <c r="X27" s="318"/>
      <c r="Y27" s="318"/>
      <c r="Z27" s="318"/>
      <c r="AA27" s="319"/>
      <c r="AB27" s="319"/>
      <c r="AC27" s="319"/>
      <c r="AD27" s="319"/>
      <c r="AE27" s="359" t="str">
        <f>IFERROR(+AA27/$AA$33,"")</f>
        <v/>
      </c>
      <c r="AF27" s="359"/>
      <c r="AG27" s="359"/>
      <c r="AH27" s="359"/>
      <c r="AI27" s="360"/>
      <c r="AJ27" s="39"/>
      <c r="AK27" s="39"/>
    </row>
    <row r="28" spans="2:37" ht="9.75" customHeight="1" x14ac:dyDescent="0.25">
      <c r="B28" s="314"/>
      <c r="C28" s="315"/>
      <c r="D28" s="315"/>
      <c r="E28" s="315"/>
      <c r="F28" s="315"/>
      <c r="G28" s="315"/>
      <c r="H28" s="315"/>
      <c r="I28" s="315"/>
      <c r="J28" s="315"/>
      <c r="K28" s="316"/>
      <c r="L28" s="318"/>
      <c r="M28" s="318"/>
      <c r="N28" s="318"/>
      <c r="O28" s="318"/>
      <c r="P28" s="318"/>
      <c r="Q28" s="318"/>
      <c r="R28" s="318"/>
      <c r="S28" s="318"/>
      <c r="T28" s="318"/>
      <c r="U28" s="318"/>
      <c r="V28" s="318"/>
      <c r="W28" s="318"/>
      <c r="X28" s="318"/>
      <c r="Y28" s="318"/>
      <c r="Z28" s="318"/>
      <c r="AA28" s="319"/>
      <c r="AB28" s="319"/>
      <c r="AC28" s="319"/>
      <c r="AD28" s="319"/>
      <c r="AE28" s="359"/>
      <c r="AF28" s="359"/>
      <c r="AG28" s="359"/>
      <c r="AH28" s="359"/>
      <c r="AI28" s="360"/>
      <c r="AJ28" s="39"/>
      <c r="AK28" s="39"/>
    </row>
    <row r="29" spans="2:37" ht="9.75" customHeight="1" x14ac:dyDescent="0.25">
      <c r="B29" s="311" t="s">
        <v>38</v>
      </c>
      <c r="C29" s="312"/>
      <c r="D29" s="312"/>
      <c r="E29" s="312"/>
      <c r="F29" s="312"/>
      <c r="G29" s="312"/>
      <c r="H29" s="312"/>
      <c r="I29" s="312"/>
      <c r="J29" s="312"/>
      <c r="K29" s="313"/>
      <c r="L29" s="318"/>
      <c r="M29" s="318"/>
      <c r="N29" s="318"/>
      <c r="O29" s="318"/>
      <c r="P29" s="318"/>
      <c r="Q29" s="318"/>
      <c r="R29" s="318"/>
      <c r="S29" s="318"/>
      <c r="T29" s="318"/>
      <c r="U29" s="318"/>
      <c r="V29" s="318"/>
      <c r="W29" s="318"/>
      <c r="X29" s="318"/>
      <c r="Y29" s="318"/>
      <c r="Z29" s="318"/>
      <c r="AA29" s="319"/>
      <c r="AB29" s="319"/>
      <c r="AC29" s="319"/>
      <c r="AD29" s="319"/>
      <c r="AE29" s="359" t="str">
        <f>IFERROR(+AA29/$AA$33,"")</f>
        <v/>
      </c>
      <c r="AF29" s="359"/>
      <c r="AG29" s="359"/>
      <c r="AH29" s="359"/>
      <c r="AI29" s="360"/>
      <c r="AJ29" s="39"/>
      <c r="AK29" s="39"/>
    </row>
    <row r="30" spans="2:37" ht="9.75" customHeight="1" x14ac:dyDescent="0.25">
      <c r="B30" s="314"/>
      <c r="C30" s="315"/>
      <c r="D30" s="315"/>
      <c r="E30" s="315"/>
      <c r="F30" s="315"/>
      <c r="G30" s="315"/>
      <c r="H30" s="315"/>
      <c r="I30" s="315"/>
      <c r="J30" s="315"/>
      <c r="K30" s="316"/>
      <c r="L30" s="318"/>
      <c r="M30" s="318"/>
      <c r="N30" s="318"/>
      <c r="O30" s="318"/>
      <c r="P30" s="318"/>
      <c r="Q30" s="318"/>
      <c r="R30" s="318"/>
      <c r="S30" s="318"/>
      <c r="T30" s="318"/>
      <c r="U30" s="318"/>
      <c r="V30" s="318"/>
      <c r="W30" s="318"/>
      <c r="X30" s="318"/>
      <c r="Y30" s="318"/>
      <c r="Z30" s="318"/>
      <c r="AA30" s="319"/>
      <c r="AB30" s="319"/>
      <c r="AC30" s="319"/>
      <c r="AD30" s="319"/>
      <c r="AE30" s="359"/>
      <c r="AF30" s="359"/>
      <c r="AG30" s="359"/>
      <c r="AH30" s="359"/>
      <c r="AI30" s="360"/>
      <c r="AJ30" s="39"/>
      <c r="AK30" s="39"/>
    </row>
    <row r="31" spans="2:37" ht="9.75" customHeight="1" x14ac:dyDescent="0.25">
      <c r="B31" s="311" t="s">
        <v>98</v>
      </c>
      <c r="C31" s="312"/>
      <c r="D31" s="312"/>
      <c r="E31" s="312"/>
      <c r="F31" s="312"/>
      <c r="G31" s="312"/>
      <c r="H31" s="312"/>
      <c r="I31" s="312"/>
      <c r="J31" s="312"/>
      <c r="K31" s="313"/>
      <c r="L31" s="318"/>
      <c r="M31" s="318"/>
      <c r="N31" s="318"/>
      <c r="O31" s="318"/>
      <c r="P31" s="318"/>
      <c r="Q31" s="318"/>
      <c r="R31" s="318"/>
      <c r="S31" s="318"/>
      <c r="T31" s="318"/>
      <c r="U31" s="318"/>
      <c r="V31" s="318"/>
      <c r="W31" s="318"/>
      <c r="X31" s="318"/>
      <c r="Y31" s="318"/>
      <c r="Z31" s="318"/>
      <c r="AA31" s="319"/>
      <c r="AB31" s="319"/>
      <c r="AC31" s="319"/>
      <c r="AD31" s="319"/>
      <c r="AE31" s="359" t="str">
        <f>IFERROR(+AA31/$AA$33,"")</f>
        <v/>
      </c>
      <c r="AF31" s="359"/>
      <c r="AG31" s="359"/>
      <c r="AH31" s="359"/>
      <c r="AI31" s="360"/>
      <c r="AJ31" s="39"/>
      <c r="AK31" s="39"/>
    </row>
    <row r="32" spans="2:37" ht="8.25" customHeight="1" thickBot="1" x14ac:dyDescent="0.3">
      <c r="B32" s="314"/>
      <c r="C32" s="315"/>
      <c r="D32" s="315"/>
      <c r="E32" s="315"/>
      <c r="F32" s="315"/>
      <c r="G32" s="315"/>
      <c r="H32" s="315"/>
      <c r="I32" s="315"/>
      <c r="J32" s="315"/>
      <c r="K32" s="316"/>
      <c r="L32" s="318"/>
      <c r="M32" s="318"/>
      <c r="N32" s="318"/>
      <c r="O32" s="318"/>
      <c r="P32" s="318"/>
      <c r="Q32" s="318"/>
      <c r="R32" s="318"/>
      <c r="S32" s="318"/>
      <c r="T32" s="318"/>
      <c r="U32" s="318"/>
      <c r="V32" s="318"/>
      <c r="W32" s="318"/>
      <c r="X32" s="318"/>
      <c r="Y32" s="318"/>
      <c r="Z32" s="318"/>
      <c r="AA32" s="319"/>
      <c r="AB32" s="319"/>
      <c r="AC32" s="319"/>
      <c r="AD32" s="319"/>
      <c r="AE32" s="359"/>
      <c r="AF32" s="359"/>
      <c r="AG32" s="359"/>
      <c r="AH32" s="359"/>
      <c r="AI32" s="360"/>
      <c r="AJ32" s="39"/>
      <c r="AK32" s="39"/>
    </row>
    <row r="33" spans="2:37" ht="8.25" customHeight="1" x14ac:dyDescent="0.25">
      <c r="B33" s="408" t="s">
        <v>33</v>
      </c>
      <c r="C33" s="409"/>
      <c r="D33" s="409"/>
      <c r="E33" s="409"/>
      <c r="F33" s="409"/>
      <c r="G33" s="409"/>
      <c r="H33" s="409"/>
      <c r="I33" s="409"/>
      <c r="J33" s="409"/>
      <c r="K33" s="409"/>
      <c r="L33" s="409"/>
      <c r="M33" s="409"/>
      <c r="N33" s="409"/>
      <c r="O33" s="409"/>
      <c r="P33" s="409"/>
      <c r="Q33" s="409"/>
      <c r="R33" s="409"/>
      <c r="S33" s="409"/>
      <c r="T33" s="409"/>
      <c r="U33" s="409"/>
      <c r="V33" s="409"/>
      <c r="W33" s="409"/>
      <c r="X33" s="409"/>
      <c r="Y33" s="409"/>
      <c r="Z33" s="410"/>
      <c r="AA33" s="387">
        <f>SUM(AA25:AD32)</f>
        <v>0</v>
      </c>
      <c r="AB33" s="388"/>
      <c r="AC33" s="388"/>
      <c r="AD33" s="389"/>
      <c r="AE33" s="381">
        <f>SUM(AE25:AI32)</f>
        <v>0</v>
      </c>
      <c r="AF33" s="382"/>
      <c r="AG33" s="382"/>
      <c r="AH33" s="382"/>
      <c r="AI33" s="383"/>
      <c r="AJ33" s="39"/>
      <c r="AK33" s="39"/>
    </row>
    <row r="34" spans="2:37" ht="14.25" customHeight="1" thickBot="1" x14ac:dyDescent="0.3">
      <c r="B34" s="411"/>
      <c r="C34" s="412"/>
      <c r="D34" s="412"/>
      <c r="E34" s="412"/>
      <c r="F34" s="412"/>
      <c r="G34" s="412"/>
      <c r="H34" s="412"/>
      <c r="I34" s="412"/>
      <c r="J34" s="412"/>
      <c r="K34" s="412"/>
      <c r="L34" s="412"/>
      <c r="M34" s="412"/>
      <c r="N34" s="412"/>
      <c r="O34" s="412"/>
      <c r="P34" s="412"/>
      <c r="Q34" s="412"/>
      <c r="R34" s="412"/>
      <c r="S34" s="412"/>
      <c r="T34" s="412"/>
      <c r="U34" s="412"/>
      <c r="V34" s="412"/>
      <c r="W34" s="412"/>
      <c r="X34" s="412"/>
      <c r="Y34" s="412"/>
      <c r="Z34" s="413"/>
      <c r="AA34" s="390"/>
      <c r="AB34" s="391"/>
      <c r="AC34" s="391"/>
      <c r="AD34" s="392"/>
      <c r="AE34" s="384"/>
      <c r="AF34" s="385"/>
      <c r="AG34" s="385"/>
      <c r="AH34" s="385"/>
      <c r="AI34" s="386"/>
    </row>
    <row r="35" spans="2:37" ht="14.25" customHeight="1" thickBot="1" x14ac:dyDescent="0.3"/>
    <row r="36" spans="2:37" ht="24" customHeight="1" thickBot="1" x14ac:dyDescent="0.3">
      <c r="B36" s="363" t="s">
        <v>73</v>
      </c>
      <c r="C36" s="364"/>
      <c r="D36" s="364"/>
      <c r="E36" s="364"/>
      <c r="F36" s="364"/>
      <c r="G36" s="364"/>
      <c r="H36" s="364"/>
      <c r="I36" s="364"/>
      <c r="J36" s="364"/>
      <c r="K36" s="364"/>
      <c r="L36" s="364"/>
      <c r="M36" s="364"/>
      <c r="N36" s="364"/>
      <c r="O36" s="364"/>
      <c r="P36" s="364"/>
      <c r="Q36" s="364"/>
      <c r="R36" s="364"/>
      <c r="S36" s="364"/>
      <c r="T36" s="364"/>
      <c r="U36" s="364"/>
      <c r="V36" s="364"/>
      <c r="W36" s="364"/>
      <c r="X36" s="364"/>
      <c r="Y36" s="364"/>
      <c r="Z36" s="364"/>
      <c r="AA36" s="364"/>
      <c r="AB36" s="364"/>
      <c r="AC36" s="364"/>
      <c r="AD36" s="364"/>
      <c r="AE36" s="364"/>
      <c r="AF36" s="364"/>
      <c r="AG36" s="364"/>
      <c r="AH36" s="364"/>
      <c r="AI36" s="365"/>
    </row>
    <row r="37" spans="2:37" ht="26.25" customHeight="1" thickBot="1" x14ac:dyDescent="0.3">
      <c r="B37" s="393"/>
      <c r="C37" s="394"/>
      <c r="D37" s="394"/>
      <c r="E37" s="394"/>
      <c r="F37" s="394"/>
      <c r="G37" s="394"/>
      <c r="H37" s="394"/>
      <c r="I37" s="394"/>
      <c r="J37" s="394"/>
      <c r="K37" s="394"/>
      <c r="L37" s="394"/>
      <c r="M37" s="394"/>
      <c r="N37" s="394"/>
      <c r="O37" s="394"/>
      <c r="P37" s="394"/>
      <c r="Q37" s="394"/>
      <c r="R37" s="394"/>
      <c r="S37" s="394"/>
      <c r="T37" s="394"/>
      <c r="U37" s="394"/>
      <c r="V37" s="394"/>
      <c r="W37" s="394"/>
      <c r="X37" s="394"/>
      <c r="Y37" s="394"/>
      <c r="Z37" s="394"/>
      <c r="AA37" s="394"/>
      <c r="AB37" s="394"/>
      <c r="AC37" s="394"/>
      <c r="AD37" s="394"/>
      <c r="AE37" s="394"/>
      <c r="AF37" s="394"/>
      <c r="AG37" s="394"/>
      <c r="AH37" s="394"/>
      <c r="AI37" s="394"/>
    </row>
    <row r="38" spans="2:37" ht="14.25" customHeight="1" x14ac:dyDescent="0.25">
      <c r="B38" s="380" t="s">
        <v>140</v>
      </c>
      <c r="C38" s="380" t="s">
        <v>102</v>
      </c>
      <c r="D38" s="380"/>
      <c r="E38" s="380"/>
      <c r="F38" s="380"/>
      <c r="G38" s="380"/>
      <c r="H38" s="380"/>
      <c r="I38" s="380"/>
      <c r="J38" s="380"/>
      <c r="K38" s="380"/>
      <c r="L38" s="380" t="s">
        <v>103</v>
      </c>
      <c r="M38" s="380"/>
      <c r="N38" s="380"/>
      <c r="O38" s="380"/>
      <c r="P38" s="380"/>
      <c r="Q38" s="380"/>
      <c r="R38" s="380"/>
      <c r="S38" s="380" t="s">
        <v>74</v>
      </c>
      <c r="T38" s="380"/>
      <c r="U38" s="380"/>
      <c r="V38" s="380"/>
      <c r="W38" s="380"/>
      <c r="X38" s="380"/>
      <c r="Y38" s="380"/>
      <c r="Z38" s="380"/>
      <c r="AA38" s="380"/>
      <c r="AB38" s="380" t="s">
        <v>75</v>
      </c>
      <c r="AC38" s="380"/>
      <c r="AD38" s="380"/>
      <c r="AE38" s="380"/>
      <c r="AF38" s="380"/>
      <c r="AG38" s="343"/>
      <c r="AH38" s="343"/>
      <c r="AI38" s="344"/>
    </row>
    <row r="39" spans="2:37" ht="29.25" customHeight="1" x14ac:dyDescent="0.25">
      <c r="B39" s="380"/>
      <c r="C39" s="380"/>
      <c r="D39" s="380"/>
      <c r="E39" s="380"/>
      <c r="F39" s="380"/>
      <c r="G39" s="380"/>
      <c r="H39" s="380"/>
      <c r="I39" s="380"/>
      <c r="J39" s="380"/>
      <c r="K39" s="380"/>
      <c r="L39" s="380"/>
      <c r="M39" s="380"/>
      <c r="N39" s="380"/>
      <c r="O39" s="380"/>
      <c r="P39" s="380"/>
      <c r="Q39" s="380"/>
      <c r="R39" s="380"/>
      <c r="S39" s="380"/>
      <c r="T39" s="380"/>
      <c r="U39" s="380"/>
      <c r="V39" s="380"/>
      <c r="W39" s="380"/>
      <c r="X39" s="380"/>
      <c r="Y39" s="380"/>
      <c r="Z39" s="380"/>
      <c r="AA39" s="380"/>
      <c r="AB39" s="380"/>
      <c r="AC39" s="380"/>
      <c r="AD39" s="380"/>
      <c r="AE39" s="380"/>
      <c r="AF39" s="380"/>
      <c r="AG39" s="343"/>
      <c r="AH39" s="343"/>
      <c r="AI39" s="344"/>
    </row>
    <row r="40" spans="2:37" ht="41.45" customHeight="1" x14ac:dyDescent="0.25">
      <c r="B40" s="118" t="s">
        <v>141</v>
      </c>
      <c r="C40" s="414" t="s">
        <v>143</v>
      </c>
      <c r="D40" s="415"/>
      <c r="E40" s="415"/>
      <c r="F40" s="415"/>
      <c r="G40" s="415"/>
      <c r="H40" s="415"/>
      <c r="I40" s="415"/>
      <c r="J40" s="415"/>
      <c r="K40" s="416"/>
      <c r="L40" s="319"/>
      <c r="M40" s="319"/>
      <c r="N40" s="319"/>
      <c r="O40" s="319"/>
      <c r="P40" s="319"/>
      <c r="Q40" s="319"/>
      <c r="R40" s="319"/>
      <c r="S40" s="319"/>
      <c r="T40" s="319"/>
      <c r="U40" s="319"/>
      <c r="V40" s="319"/>
      <c r="W40" s="319"/>
      <c r="X40" s="319"/>
      <c r="Y40" s="319"/>
      <c r="Z40" s="319"/>
      <c r="AA40" s="319"/>
      <c r="AB40" s="306">
        <f>SUM(L40:AA40)</f>
        <v>0</v>
      </c>
      <c r="AC40" s="307"/>
      <c r="AD40" s="307"/>
      <c r="AE40" s="307"/>
      <c r="AF40" s="308"/>
      <c r="AG40" s="345"/>
      <c r="AH40" s="345"/>
      <c r="AI40" s="346"/>
    </row>
    <row r="41" spans="2:37" ht="62.45" customHeight="1" x14ac:dyDescent="0.25">
      <c r="B41" s="164" t="s">
        <v>141</v>
      </c>
      <c r="C41" s="395" t="s">
        <v>144</v>
      </c>
      <c r="D41" s="399"/>
      <c r="E41" s="399"/>
      <c r="F41" s="399"/>
      <c r="G41" s="399"/>
      <c r="H41" s="399"/>
      <c r="I41" s="399"/>
      <c r="J41" s="399"/>
      <c r="K41" s="400"/>
      <c r="L41" s="319"/>
      <c r="M41" s="319"/>
      <c r="N41" s="319"/>
      <c r="O41" s="319"/>
      <c r="P41" s="319"/>
      <c r="Q41" s="319"/>
      <c r="R41" s="319"/>
      <c r="S41" s="319"/>
      <c r="T41" s="319"/>
      <c r="U41" s="319"/>
      <c r="V41" s="319"/>
      <c r="W41" s="319"/>
      <c r="X41" s="319"/>
      <c r="Y41" s="319"/>
      <c r="Z41" s="319"/>
      <c r="AA41" s="319"/>
      <c r="AB41" s="306">
        <f>SUM(L41:AA41)</f>
        <v>0</v>
      </c>
      <c r="AC41" s="307"/>
      <c r="AD41" s="307"/>
      <c r="AE41" s="307"/>
      <c r="AF41" s="308"/>
      <c r="AG41" s="345"/>
      <c r="AH41" s="345"/>
      <c r="AI41" s="346"/>
    </row>
    <row r="42" spans="2:37" ht="53.45" customHeight="1" x14ac:dyDescent="0.25">
      <c r="B42" s="164" t="s">
        <v>142</v>
      </c>
      <c r="C42" s="395" t="s">
        <v>145</v>
      </c>
      <c r="D42" s="396"/>
      <c r="E42" s="396"/>
      <c r="F42" s="396"/>
      <c r="G42" s="396"/>
      <c r="H42" s="396"/>
      <c r="I42" s="396"/>
      <c r="J42" s="396"/>
      <c r="K42" s="397"/>
      <c r="L42" s="319"/>
      <c r="M42" s="319"/>
      <c r="N42" s="319"/>
      <c r="O42" s="319"/>
      <c r="P42" s="319"/>
      <c r="Q42" s="319"/>
      <c r="R42" s="319"/>
      <c r="S42" s="319"/>
      <c r="T42" s="319"/>
      <c r="U42" s="319"/>
      <c r="V42" s="319"/>
      <c r="W42" s="319"/>
      <c r="X42" s="319"/>
      <c r="Y42" s="319"/>
      <c r="Z42" s="319"/>
      <c r="AA42" s="319"/>
      <c r="AB42" s="306">
        <f>SUM(L42:AA42)</f>
        <v>0</v>
      </c>
      <c r="AC42" s="307"/>
      <c r="AD42" s="307"/>
      <c r="AE42" s="307"/>
      <c r="AF42" s="308"/>
      <c r="AG42" s="345"/>
      <c r="AH42" s="345"/>
      <c r="AI42" s="346"/>
    </row>
    <row r="43" spans="2:37" ht="59.25" customHeight="1" x14ac:dyDescent="0.25">
      <c r="B43" s="164" t="s">
        <v>142</v>
      </c>
      <c r="C43" s="395" t="s">
        <v>146</v>
      </c>
      <c r="D43" s="399"/>
      <c r="E43" s="399"/>
      <c r="F43" s="399"/>
      <c r="G43" s="399"/>
      <c r="H43" s="399"/>
      <c r="I43" s="399"/>
      <c r="J43" s="399"/>
      <c r="K43" s="400"/>
      <c r="L43" s="319"/>
      <c r="M43" s="319"/>
      <c r="N43" s="319"/>
      <c r="O43" s="319"/>
      <c r="P43" s="319"/>
      <c r="Q43" s="319"/>
      <c r="R43" s="319"/>
      <c r="S43" s="319"/>
      <c r="T43" s="319"/>
      <c r="U43" s="319"/>
      <c r="V43" s="319"/>
      <c r="W43" s="319"/>
      <c r="X43" s="319"/>
      <c r="Y43" s="319"/>
      <c r="Z43" s="319"/>
      <c r="AA43" s="319"/>
      <c r="AB43" s="306">
        <f>SUM(L43:AA43)</f>
        <v>0</v>
      </c>
      <c r="AC43" s="307"/>
      <c r="AD43" s="307"/>
      <c r="AE43" s="307"/>
      <c r="AF43" s="308"/>
      <c r="AG43" s="345"/>
      <c r="AH43" s="345"/>
      <c r="AI43" s="346"/>
    </row>
    <row r="44" spans="2:37" ht="14.25" customHeight="1" thickBot="1" x14ac:dyDescent="0.3">
      <c r="B44" s="402" t="s">
        <v>33</v>
      </c>
      <c r="C44" s="403"/>
      <c r="D44" s="403"/>
      <c r="E44" s="403"/>
      <c r="F44" s="403"/>
      <c r="G44" s="403"/>
      <c r="H44" s="403"/>
      <c r="I44" s="403"/>
      <c r="J44" s="403"/>
      <c r="K44" s="404"/>
      <c r="L44" s="398">
        <f>SUM(L40:R43)</f>
        <v>0</v>
      </c>
      <c r="M44" s="398"/>
      <c r="N44" s="398"/>
      <c r="O44" s="398"/>
      <c r="P44" s="398"/>
      <c r="Q44" s="398"/>
      <c r="R44" s="398"/>
      <c r="S44" s="306">
        <f>SUM(S40:AA43)</f>
        <v>0</v>
      </c>
      <c r="T44" s="307"/>
      <c r="U44" s="307"/>
      <c r="V44" s="307"/>
      <c r="W44" s="307"/>
      <c r="X44" s="307"/>
      <c r="Y44" s="307"/>
      <c r="Z44" s="307"/>
      <c r="AA44" s="308"/>
      <c r="AB44" s="306">
        <f>SUM(AB40:AF43)</f>
        <v>0</v>
      </c>
      <c r="AC44" s="307"/>
      <c r="AD44" s="307"/>
      <c r="AE44" s="307"/>
      <c r="AF44" s="308"/>
      <c r="AG44" s="341"/>
      <c r="AH44" s="341"/>
      <c r="AI44" s="342"/>
    </row>
    <row r="45" spans="2:37" ht="14.25" customHeight="1" thickBot="1" x14ac:dyDescent="0.3">
      <c r="B45" s="405" t="s">
        <v>93</v>
      </c>
      <c r="C45" s="406"/>
      <c r="D45" s="406"/>
      <c r="E45" s="406"/>
      <c r="F45" s="406"/>
      <c r="G45" s="406"/>
      <c r="H45" s="406"/>
      <c r="I45" s="406"/>
      <c r="J45" s="406"/>
      <c r="K45" s="407"/>
      <c r="L45" s="309" t="str">
        <f>IFERROR(L44/AB44,"")</f>
        <v/>
      </c>
      <c r="M45" s="310"/>
      <c r="N45" s="310"/>
      <c r="O45" s="310"/>
      <c r="P45" s="310"/>
      <c r="Q45" s="310"/>
      <c r="R45" s="310"/>
      <c r="S45" s="309" t="str">
        <f>IFERROR(S44/AB44,"")</f>
        <v/>
      </c>
      <c r="T45" s="310"/>
      <c r="U45" s="310"/>
      <c r="V45" s="310"/>
      <c r="W45" s="310"/>
      <c r="X45" s="310"/>
      <c r="Y45" s="310"/>
      <c r="Z45" s="310"/>
      <c r="AA45" s="401"/>
      <c r="AB45" s="309" t="str">
        <f>IFERROR(L45+S45,"")</f>
        <v/>
      </c>
      <c r="AC45" s="310"/>
      <c r="AD45" s="310"/>
      <c r="AE45" s="310"/>
      <c r="AF45" s="401"/>
      <c r="AG45" s="341"/>
      <c r="AH45" s="341"/>
      <c r="AI45" s="342"/>
    </row>
    <row r="47" spans="2:37" ht="14.25" customHeight="1" x14ac:dyDescent="0.25">
      <c r="B47" s="305"/>
      <c r="C47" s="305"/>
      <c r="D47" s="305"/>
      <c r="E47" s="305"/>
      <c r="F47" s="305"/>
      <c r="G47" s="305"/>
      <c r="H47" s="305"/>
      <c r="I47" s="305"/>
      <c r="J47" s="305"/>
      <c r="K47" s="305"/>
      <c r="L47" s="305"/>
      <c r="M47" s="305"/>
      <c r="N47" s="305"/>
      <c r="O47" s="305"/>
      <c r="P47" s="305"/>
      <c r="Q47" s="305"/>
      <c r="R47" s="305"/>
      <c r="S47" s="305"/>
      <c r="T47" s="305"/>
      <c r="U47" s="305"/>
      <c r="V47" s="305"/>
      <c r="W47" s="305"/>
      <c r="X47" s="305"/>
      <c r="Y47" s="305"/>
      <c r="Z47" s="305"/>
      <c r="AA47" s="305"/>
      <c r="AB47" s="305"/>
      <c r="AC47" s="305"/>
      <c r="AD47" s="305"/>
    </row>
    <row r="48" spans="2:37" ht="21.75" customHeight="1" x14ac:dyDescent="0.25">
      <c r="B48" s="109"/>
    </row>
    <row r="49" spans="2:2" ht="14.25" customHeight="1" x14ac:dyDescent="0.25">
      <c r="B49" s="110"/>
    </row>
  </sheetData>
  <sheetProtection formatCells="0" formatColumns="0" formatRows="0" selectLockedCells="1"/>
  <dataConsolidate/>
  <mergeCells count="87">
    <mergeCell ref="AG45:AI45"/>
    <mergeCell ref="B44:K44"/>
    <mergeCell ref="B45:K45"/>
    <mergeCell ref="B31:K32"/>
    <mergeCell ref="AE31:AI32"/>
    <mergeCell ref="B36:AI36"/>
    <mergeCell ref="AB41:AF41"/>
    <mergeCell ref="AB40:AF40"/>
    <mergeCell ref="B33:Z34"/>
    <mergeCell ref="B38:B39"/>
    <mergeCell ref="C38:K39"/>
    <mergeCell ref="S38:AA39"/>
    <mergeCell ref="S40:AA40"/>
    <mergeCell ref="C40:K40"/>
    <mergeCell ref="C41:K41"/>
    <mergeCell ref="L44:R44"/>
    <mergeCell ref="S44:AA44"/>
    <mergeCell ref="C43:K43"/>
    <mergeCell ref="S45:AA45"/>
    <mergeCell ref="AB45:AF45"/>
    <mergeCell ref="AB42:AF42"/>
    <mergeCell ref="AB43:AF43"/>
    <mergeCell ref="L40:R40"/>
    <mergeCell ref="S42:AA42"/>
    <mergeCell ref="C42:K42"/>
    <mergeCell ref="G18:H18"/>
    <mergeCell ref="B25:K26"/>
    <mergeCell ref="AA25:AD26"/>
    <mergeCell ref="AE25:AI26"/>
    <mergeCell ref="S41:AA41"/>
    <mergeCell ref="L31:Z32"/>
    <mergeCell ref="AA31:AD32"/>
    <mergeCell ref="L38:R39"/>
    <mergeCell ref="AB38:AF39"/>
    <mergeCell ref="AE33:AI34"/>
    <mergeCell ref="AA33:AD34"/>
    <mergeCell ref="AE27:AI28"/>
    <mergeCell ref="B37:AI37"/>
    <mergeCell ref="B16:B17"/>
    <mergeCell ref="B27:K28"/>
    <mergeCell ref="AA23:AD24"/>
    <mergeCell ref="AE23:AI24"/>
    <mergeCell ref="G16:H17"/>
    <mergeCell ref="C19:F19"/>
    <mergeCell ref="B22:AI22"/>
    <mergeCell ref="AA27:AD28"/>
    <mergeCell ref="L23:Z24"/>
    <mergeCell ref="C16:D17"/>
    <mergeCell ref="E16:F17"/>
    <mergeCell ref="I16:P16"/>
    <mergeCell ref="C18:D18"/>
    <mergeCell ref="B21:AI21"/>
    <mergeCell ref="I18:P18"/>
    <mergeCell ref="G19:H19"/>
    <mergeCell ref="AG44:AI44"/>
    <mergeCell ref="AG38:AI39"/>
    <mergeCell ref="AG40:AI40"/>
    <mergeCell ref="AG41:AI41"/>
    <mergeCell ref="AG42:AI42"/>
    <mergeCell ref="AG43:AI43"/>
    <mergeCell ref="B2:AI2"/>
    <mergeCell ref="U11:Y11"/>
    <mergeCell ref="D6:AH6"/>
    <mergeCell ref="D8:E8"/>
    <mergeCell ref="B15:P15"/>
    <mergeCell ref="N11:S11"/>
    <mergeCell ref="Z11:AH11"/>
    <mergeCell ref="I11:M11"/>
    <mergeCell ref="B4:AI4"/>
    <mergeCell ref="B11:G11"/>
    <mergeCell ref="B8:C8"/>
    <mergeCell ref="B47:AD47"/>
    <mergeCell ref="AB44:AF44"/>
    <mergeCell ref="L45:R45"/>
    <mergeCell ref="B29:K30"/>
    <mergeCell ref="E18:F18"/>
    <mergeCell ref="L29:Z30"/>
    <mergeCell ref="L41:R41"/>
    <mergeCell ref="L42:R42"/>
    <mergeCell ref="L43:R43"/>
    <mergeCell ref="S43:AA43"/>
    <mergeCell ref="AE29:AI30"/>
    <mergeCell ref="AA29:AD30"/>
    <mergeCell ref="I19:P19"/>
    <mergeCell ref="L25:Z26"/>
    <mergeCell ref="L27:Z28"/>
    <mergeCell ref="B23:K24"/>
  </mergeCells>
  <phoneticPr fontId="0" type="noConversion"/>
  <conditionalFormatting sqref="AA23 B37 M22:V22 H6:I6 AA25:AD32 J20:P20 P17 J17 M17 U9:AC9 G19 I18:I20 M11 U12:AC12 J18:P18 B18:H18 L40:S40 B19 B20:H20 L19:V20 L41:V43 L22:L23 L25 L27:R32 L44:R45">
    <cfRule type="cellIs" dxfId="11" priority="31" stopIfTrue="1" operator="notEqual">
      <formula>""</formula>
    </cfRule>
  </conditionalFormatting>
  <conditionalFormatting sqref="AA33:AD34">
    <cfRule type="cellIs" dxfId="10" priority="33" stopIfTrue="1" operator="equal">
      <formula>SUM($AE$33:$AI$34)</formula>
    </cfRule>
    <cfRule type="cellIs" dxfId="9" priority="34" stopIfTrue="1" operator="notEqual">
      <formula>SUM($AE$33:$AI$34)</formula>
    </cfRule>
  </conditionalFormatting>
  <conditionalFormatting sqref="AA33:AD34 S44:S45 AB40:AB45">
    <cfRule type="cellIs" dxfId="8" priority="26" stopIfTrue="1" operator="equal">
      <formula>SUM($AB$36:$AI$37)</formula>
    </cfRule>
    <cfRule type="cellIs" dxfId="7" priority="27" stopIfTrue="1" operator="notEqual">
      <formula>SUM($AB$36:$AI$37)</formula>
    </cfRule>
  </conditionalFormatting>
  <conditionalFormatting sqref="B33">
    <cfRule type="cellIs" dxfId="6" priority="4" stopIfTrue="1" operator="notEqual">
      <formula>""</formula>
    </cfRule>
  </conditionalFormatting>
  <conditionalFormatting sqref="B33">
    <cfRule type="cellIs" dxfId="5" priority="3" stopIfTrue="1" operator="notEqual">
      <formula>""</formula>
    </cfRule>
  </conditionalFormatting>
  <conditionalFormatting sqref="L45">
    <cfRule type="cellIs" dxfId="4" priority="1" stopIfTrue="1" operator="equal">
      <formula>SUM($AB$36:$AI$37)</formula>
    </cfRule>
    <cfRule type="cellIs" dxfId="3" priority="2" stopIfTrue="1" operator="notEqual">
      <formula>SUM($AB$36:$AI$37)</formula>
    </cfRule>
  </conditionalFormatting>
  <dataValidations xWindow="397" yWindow="474" count="2">
    <dataValidation type="list" allowBlank="1" showInputMessage="1" showErrorMessage="1" sqref="P17 J17 M17">
      <formula1>"X"</formula1>
    </dataValidation>
    <dataValidation type="list" allowBlank="1" showInputMessage="1" showErrorMessage="1" error="Elija el departamento en la lista desplegable" prompt="Elija de la lista desplegable" sqref="D20">
      <formula1>departamentos</formula1>
    </dataValidation>
  </dataValidations>
  <printOptions horizontalCentered="1"/>
  <pageMargins left="0.39370078740157483" right="0.39370078740157483" top="0.51181102362204722" bottom="0.39370078740157483" header="0.23622047244094491" footer="0.19685039370078741"/>
  <pageSetup scale="42" firstPageNumber="4" orientation="portrait" useFirstPageNumber="1" r:id="rId1"/>
  <headerFooter alignWithMargins="0">
    <oddHeader>&amp;C&amp;8&amp;F</oddHeader>
    <oddFooter>&amp;C&amp;A&amp;R&amp;P</oddFooter>
  </headerFooter>
  <rowBreaks count="1" manualBreakCount="1">
    <brk id="13" min="1" max="3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>
    <pageSetUpPr fitToPage="1"/>
  </sheetPr>
  <dimension ref="A1:Q33"/>
  <sheetViews>
    <sheetView view="pageBreakPreview" topLeftCell="A13" zoomScale="85" zoomScaleNormal="62" zoomScaleSheetLayoutView="85" workbookViewId="0">
      <selection activeCell="F24" sqref="F24"/>
    </sheetView>
  </sheetViews>
  <sheetFormatPr baseColWidth="10" defaultRowHeight="15" x14ac:dyDescent="0.25"/>
  <cols>
    <col min="1" max="1" width="1.5703125" style="63" customWidth="1"/>
    <col min="2" max="2" width="13.7109375" style="64" customWidth="1"/>
    <col min="3" max="3" width="22.7109375" style="64" customWidth="1"/>
    <col min="4" max="4" width="22.85546875" style="64" customWidth="1"/>
    <col min="5" max="9" width="20.140625" style="64" customWidth="1"/>
    <col min="10" max="10" width="19.5703125" style="64" customWidth="1"/>
    <col min="11" max="11" width="21.7109375" style="63" customWidth="1"/>
    <col min="12" max="12" width="18" style="63" customWidth="1"/>
    <col min="13" max="13" width="11.42578125" style="63"/>
    <col min="14" max="14" width="13.42578125" style="66" customWidth="1"/>
    <col min="15" max="15" width="17.5703125" style="66" customWidth="1"/>
    <col min="16" max="16" width="16.5703125" style="63" customWidth="1"/>
    <col min="17" max="16384" width="11.42578125" style="63"/>
  </cols>
  <sheetData>
    <row r="1" spans="1:17" ht="15.75" thickBot="1" x14ac:dyDescent="0.3">
      <c r="N1" s="65"/>
    </row>
    <row r="2" spans="1:17" ht="30" customHeight="1" x14ac:dyDescent="0.25">
      <c r="B2" s="426" t="s">
        <v>90</v>
      </c>
      <c r="C2" s="427"/>
      <c r="D2" s="427"/>
      <c r="E2" s="427"/>
      <c r="F2" s="427"/>
      <c r="G2" s="427"/>
      <c r="H2" s="427"/>
      <c r="I2" s="427"/>
      <c r="J2" s="427"/>
      <c r="K2" s="428"/>
      <c r="L2" s="67"/>
      <c r="N2" s="65"/>
    </row>
    <row r="3" spans="1:17" ht="21" customHeight="1" thickBot="1" x14ac:dyDescent="0.3">
      <c r="A3" s="96"/>
      <c r="B3" s="429"/>
      <c r="C3" s="430"/>
      <c r="D3" s="430"/>
      <c r="E3" s="430"/>
      <c r="F3" s="430"/>
      <c r="G3" s="430"/>
      <c r="H3" s="430"/>
      <c r="I3" s="430"/>
      <c r="J3" s="430"/>
      <c r="K3" s="431"/>
      <c r="N3" s="65"/>
    </row>
    <row r="4" spans="1:17" ht="29.25" customHeight="1" thickBot="1" x14ac:dyDescent="0.3">
      <c r="B4" s="423" t="s">
        <v>104</v>
      </c>
      <c r="C4" s="424"/>
      <c r="D4" s="424"/>
      <c r="E4" s="424"/>
      <c r="F4" s="424"/>
      <c r="G4" s="424"/>
      <c r="H4" s="424"/>
      <c r="I4" s="424"/>
      <c r="J4" s="424"/>
      <c r="K4" s="425"/>
      <c r="L4" s="67"/>
      <c r="N4" s="65"/>
    </row>
    <row r="5" spans="1:17" ht="140.25" customHeight="1" x14ac:dyDescent="0.25">
      <c r="B5" s="432"/>
      <c r="C5" s="433"/>
      <c r="D5" s="433"/>
      <c r="E5" s="433"/>
      <c r="F5" s="433"/>
      <c r="G5" s="433"/>
      <c r="H5" s="433"/>
      <c r="I5" s="433"/>
      <c r="J5" s="433"/>
      <c r="K5" s="434"/>
      <c r="L5" s="67"/>
      <c r="N5" s="65"/>
    </row>
    <row r="6" spans="1:17" ht="140.25" customHeight="1" thickBot="1" x14ac:dyDescent="0.3">
      <c r="A6" s="96"/>
      <c r="B6" s="435"/>
      <c r="C6" s="436"/>
      <c r="D6" s="436"/>
      <c r="E6" s="436"/>
      <c r="F6" s="436"/>
      <c r="G6" s="436"/>
      <c r="H6" s="436"/>
      <c r="I6" s="436"/>
      <c r="J6" s="436"/>
      <c r="K6" s="437"/>
      <c r="L6" s="67"/>
      <c r="N6" s="65"/>
      <c r="Q6" s="67"/>
    </row>
    <row r="7" spans="1:17" ht="21.75" thickBot="1" x14ac:dyDescent="0.3">
      <c r="A7" s="96"/>
      <c r="B7" s="423" t="s">
        <v>91</v>
      </c>
      <c r="C7" s="424"/>
      <c r="D7" s="424"/>
      <c r="E7" s="424"/>
      <c r="F7" s="424"/>
      <c r="G7" s="424"/>
      <c r="H7" s="424"/>
      <c r="I7" s="424"/>
      <c r="J7" s="424"/>
      <c r="K7" s="425"/>
      <c r="L7" s="67"/>
      <c r="N7" s="65"/>
    </row>
    <row r="8" spans="1:17" ht="140.25" customHeight="1" thickBot="1" x14ac:dyDescent="0.3">
      <c r="A8" s="96"/>
      <c r="B8" s="420"/>
      <c r="C8" s="421"/>
      <c r="D8" s="421"/>
      <c r="E8" s="421"/>
      <c r="F8" s="421"/>
      <c r="G8" s="421"/>
      <c r="H8" s="421"/>
      <c r="I8" s="421"/>
      <c r="J8" s="421"/>
      <c r="K8" s="422"/>
      <c r="L8" s="67"/>
      <c r="N8" s="65"/>
    </row>
    <row r="9" spans="1:17" ht="21.75" thickBot="1" x14ac:dyDescent="0.3">
      <c r="A9" s="96"/>
      <c r="B9" s="423" t="s">
        <v>92</v>
      </c>
      <c r="C9" s="424"/>
      <c r="D9" s="424"/>
      <c r="E9" s="424"/>
      <c r="F9" s="424"/>
      <c r="G9" s="424"/>
      <c r="H9" s="424"/>
      <c r="I9" s="424"/>
      <c r="J9" s="424"/>
      <c r="K9" s="425"/>
      <c r="L9" s="67"/>
      <c r="N9" s="65"/>
    </row>
    <row r="10" spans="1:17" ht="87" customHeight="1" thickBot="1" x14ac:dyDescent="0.3">
      <c r="A10" s="96"/>
      <c r="B10" s="420"/>
      <c r="C10" s="421"/>
      <c r="D10" s="421"/>
      <c r="E10" s="421"/>
      <c r="F10" s="421"/>
      <c r="G10" s="421"/>
      <c r="H10" s="421"/>
      <c r="I10" s="421"/>
      <c r="J10" s="421"/>
      <c r="K10" s="422"/>
      <c r="L10" s="67"/>
      <c r="N10" s="65"/>
    </row>
    <row r="11" spans="1:17" ht="30" customHeight="1" thickBot="1" x14ac:dyDescent="0.3">
      <c r="A11" s="96"/>
      <c r="B11" s="423" t="s">
        <v>147</v>
      </c>
      <c r="C11" s="424"/>
      <c r="D11" s="424"/>
      <c r="E11" s="424"/>
      <c r="F11" s="424"/>
      <c r="G11" s="424"/>
      <c r="H11" s="424"/>
      <c r="I11" s="424"/>
      <c r="J11" s="424"/>
      <c r="K11" s="425"/>
      <c r="L11" s="67"/>
      <c r="N11" s="65"/>
    </row>
    <row r="12" spans="1:17" ht="93" customHeight="1" thickBot="1" x14ac:dyDescent="0.3">
      <c r="A12" s="96"/>
      <c r="B12" s="420"/>
      <c r="C12" s="421"/>
      <c r="D12" s="421"/>
      <c r="E12" s="421"/>
      <c r="F12" s="421"/>
      <c r="G12" s="421"/>
      <c r="H12" s="421"/>
      <c r="I12" s="421"/>
      <c r="J12" s="421"/>
      <c r="K12" s="422"/>
      <c r="L12" s="67"/>
      <c r="N12" s="65"/>
    </row>
    <row r="13" spans="1:17" ht="30" customHeight="1" thickBot="1" x14ac:dyDescent="0.3">
      <c r="A13" s="96"/>
      <c r="B13" s="423" t="s">
        <v>120</v>
      </c>
      <c r="C13" s="424"/>
      <c r="D13" s="424"/>
      <c r="E13" s="424"/>
      <c r="F13" s="424"/>
      <c r="G13" s="424"/>
      <c r="H13" s="424"/>
      <c r="I13" s="424"/>
      <c r="J13" s="424"/>
      <c r="K13" s="425"/>
      <c r="L13" s="67"/>
      <c r="N13" s="65"/>
    </row>
    <row r="14" spans="1:17" ht="79.5" customHeight="1" thickBot="1" x14ac:dyDescent="0.3">
      <c r="A14" s="96"/>
      <c r="B14" s="420"/>
      <c r="C14" s="421"/>
      <c r="D14" s="421"/>
      <c r="E14" s="421"/>
      <c r="F14" s="421"/>
      <c r="G14" s="421"/>
      <c r="H14" s="421"/>
      <c r="I14" s="421"/>
      <c r="J14" s="421"/>
      <c r="K14" s="422"/>
      <c r="L14" s="67"/>
      <c r="N14" s="65"/>
    </row>
    <row r="15" spans="1:17" ht="30" customHeight="1" thickBot="1" x14ac:dyDescent="0.3">
      <c r="A15" s="96"/>
      <c r="B15" s="423" t="s">
        <v>121</v>
      </c>
      <c r="C15" s="424"/>
      <c r="D15" s="424"/>
      <c r="E15" s="424"/>
      <c r="F15" s="424"/>
      <c r="G15" s="424"/>
      <c r="H15" s="424"/>
      <c r="I15" s="424"/>
      <c r="J15" s="424"/>
      <c r="K15" s="425"/>
      <c r="L15" s="67"/>
      <c r="N15" s="65"/>
    </row>
    <row r="16" spans="1:17" ht="81" customHeight="1" thickBot="1" x14ac:dyDescent="0.3">
      <c r="A16" s="96"/>
      <c r="B16" s="417"/>
      <c r="C16" s="418"/>
      <c r="D16" s="418"/>
      <c r="E16" s="418"/>
      <c r="F16" s="418"/>
      <c r="G16" s="418"/>
      <c r="H16" s="418"/>
      <c r="I16" s="418"/>
      <c r="J16" s="418"/>
      <c r="K16" s="419"/>
      <c r="L16" s="67"/>
      <c r="N16" s="65"/>
    </row>
    <row r="17" spans="1:14" ht="30" customHeight="1" x14ac:dyDescent="0.25">
      <c r="A17" s="96"/>
      <c r="B17" s="124"/>
      <c r="C17" s="124"/>
      <c r="D17" s="124"/>
      <c r="E17" s="124"/>
      <c r="F17" s="124"/>
      <c r="G17" s="124"/>
      <c r="H17" s="124"/>
      <c r="I17" s="124"/>
      <c r="J17" s="124"/>
      <c r="K17" s="124"/>
      <c r="L17" s="67"/>
      <c r="N17" s="65"/>
    </row>
    <row r="18" spans="1:14" ht="30" customHeight="1" x14ac:dyDescent="0.25">
      <c r="A18" s="96"/>
      <c r="B18" s="124"/>
      <c r="C18" s="124"/>
      <c r="D18" s="124"/>
      <c r="E18" s="124"/>
      <c r="F18" s="124"/>
      <c r="G18" s="124"/>
      <c r="H18" s="124"/>
      <c r="I18" s="124"/>
      <c r="J18" s="124"/>
      <c r="K18" s="124"/>
      <c r="L18" s="67"/>
      <c r="N18" s="65"/>
    </row>
    <row r="19" spans="1:14" ht="30" customHeight="1" x14ac:dyDescent="0.25">
      <c r="A19" s="96"/>
      <c r="B19" s="163"/>
      <c r="C19" s="124"/>
      <c r="D19" s="124"/>
      <c r="E19" s="124"/>
      <c r="F19" s="124"/>
      <c r="G19" s="124"/>
      <c r="H19" s="124"/>
      <c r="I19" s="124"/>
      <c r="J19" s="124"/>
      <c r="K19" s="124"/>
      <c r="L19" s="67"/>
      <c r="N19" s="65"/>
    </row>
    <row r="20" spans="1:14" ht="30" customHeight="1" x14ac:dyDescent="0.25">
      <c r="A20" s="96"/>
      <c r="B20" s="124"/>
      <c r="C20" s="124"/>
      <c r="D20" s="124"/>
      <c r="E20" s="124"/>
      <c r="F20" s="124"/>
      <c r="G20" s="124"/>
      <c r="H20" s="124"/>
      <c r="I20" s="124"/>
      <c r="J20" s="124"/>
      <c r="K20" s="124"/>
      <c r="L20" s="67"/>
      <c r="N20" s="65"/>
    </row>
    <row r="21" spans="1:14" ht="30" customHeight="1" x14ac:dyDescent="0.25">
      <c r="A21" s="96"/>
      <c r="B21" s="124"/>
      <c r="C21" s="124"/>
      <c r="D21" s="124"/>
      <c r="E21" s="124"/>
      <c r="F21" s="124"/>
      <c r="G21" s="124"/>
      <c r="H21" s="124"/>
      <c r="I21" s="124"/>
      <c r="J21" s="124"/>
      <c r="K21" s="124"/>
      <c r="L21" s="67"/>
      <c r="N21" s="65"/>
    </row>
    <row r="22" spans="1:14" ht="30" customHeight="1" x14ac:dyDescent="0.25">
      <c r="A22" s="96"/>
      <c r="B22" s="124"/>
      <c r="C22" s="124"/>
      <c r="D22" s="124"/>
      <c r="E22" s="124"/>
      <c r="F22" s="124"/>
      <c r="G22" s="124"/>
      <c r="H22" s="124"/>
      <c r="I22" s="124"/>
      <c r="J22" s="124"/>
      <c r="K22" s="124"/>
      <c r="L22" s="67"/>
      <c r="N22" s="65"/>
    </row>
    <row r="23" spans="1:14" ht="30" customHeight="1" x14ac:dyDescent="0.25">
      <c r="A23" s="96"/>
      <c r="B23" s="124"/>
      <c r="C23" s="124"/>
      <c r="D23" s="124"/>
      <c r="E23" s="124"/>
      <c r="F23" s="124"/>
      <c r="G23" s="124"/>
      <c r="H23" s="124"/>
      <c r="I23" s="124"/>
      <c r="J23" s="124"/>
      <c r="K23" s="124"/>
      <c r="L23" s="67"/>
      <c r="N23" s="65"/>
    </row>
    <row r="24" spans="1:14" ht="30" customHeight="1" x14ac:dyDescent="0.25">
      <c r="A24" s="96"/>
      <c r="B24" s="124"/>
      <c r="C24" s="124"/>
      <c r="D24" s="124"/>
      <c r="E24" s="124"/>
      <c r="F24" s="124"/>
      <c r="G24" s="124"/>
      <c r="H24" s="124"/>
      <c r="I24" s="124"/>
      <c r="J24" s="124"/>
      <c r="K24" s="124"/>
      <c r="L24" s="67"/>
      <c r="N24" s="65"/>
    </row>
    <row r="25" spans="1:14" ht="30" customHeight="1" x14ac:dyDescent="0.25">
      <c r="A25" s="96"/>
      <c r="B25" s="124"/>
      <c r="C25" s="124"/>
      <c r="D25" s="124"/>
      <c r="E25" s="124"/>
      <c r="F25" s="124"/>
      <c r="G25" s="124"/>
      <c r="H25" s="124"/>
      <c r="I25" s="124"/>
      <c r="J25" s="124"/>
      <c r="K25" s="124"/>
      <c r="L25" s="67"/>
      <c r="N25" s="65"/>
    </row>
    <row r="26" spans="1:14" ht="30" customHeight="1" x14ac:dyDescent="0.25">
      <c r="A26" s="96"/>
      <c r="B26" s="124"/>
      <c r="C26" s="124"/>
      <c r="D26" s="124"/>
      <c r="E26" s="124"/>
      <c r="F26" s="124"/>
      <c r="G26" s="124"/>
      <c r="H26" s="124"/>
      <c r="I26" s="124"/>
      <c r="J26" s="124"/>
      <c r="K26" s="124"/>
      <c r="L26" s="67"/>
      <c r="N26" s="65"/>
    </row>
    <row r="27" spans="1:14" ht="30" customHeight="1" x14ac:dyDescent="0.25">
      <c r="A27" s="96"/>
      <c r="B27" s="124"/>
      <c r="C27" s="124"/>
      <c r="D27" s="124"/>
      <c r="E27" s="124"/>
      <c r="F27" s="124"/>
      <c r="G27" s="124"/>
      <c r="H27" s="124"/>
      <c r="I27" s="124"/>
      <c r="J27" s="124"/>
      <c r="K27" s="124"/>
      <c r="L27" s="67"/>
      <c r="N27" s="65"/>
    </row>
    <row r="28" spans="1:14" ht="30" customHeight="1" x14ac:dyDescent="0.25">
      <c r="A28" s="96"/>
      <c r="B28" s="124"/>
      <c r="C28" s="124"/>
      <c r="D28" s="124"/>
      <c r="E28" s="124"/>
      <c r="F28" s="124"/>
      <c r="G28" s="124"/>
      <c r="H28" s="124"/>
      <c r="I28" s="124"/>
      <c r="J28" s="124"/>
      <c r="K28" s="124"/>
      <c r="L28" s="67"/>
      <c r="N28" s="65"/>
    </row>
    <row r="29" spans="1:14" ht="30" customHeight="1" x14ac:dyDescent="0.25">
      <c r="A29" s="96"/>
      <c r="B29" s="124"/>
      <c r="C29" s="124"/>
      <c r="D29" s="124"/>
      <c r="E29" s="124"/>
      <c r="F29" s="124"/>
      <c r="G29" s="124"/>
      <c r="H29" s="124"/>
      <c r="I29" s="124"/>
      <c r="J29" s="124"/>
      <c r="K29" s="124"/>
      <c r="L29" s="67"/>
      <c r="N29" s="65"/>
    </row>
    <row r="30" spans="1:14" ht="30" customHeight="1" x14ac:dyDescent="0.25">
      <c r="A30" s="96"/>
      <c r="B30" s="124"/>
      <c r="C30" s="124"/>
      <c r="D30" s="124"/>
      <c r="E30" s="124"/>
      <c r="F30" s="124"/>
      <c r="G30" s="124"/>
      <c r="H30" s="124"/>
      <c r="I30" s="124"/>
      <c r="J30" s="124"/>
      <c r="K30" s="124"/>
      <c r="L30" s="67"/>
      <c r="N30" s="65"/>
    </row>
    <row r="31" spans="1:14" ht="140.25" customHeight="1" x14ac:dyDescent="0.25">
      <c r="A31" s="96"/>
      <c r="B31" s="63"/>
      <c r="C31" s="63"/>
      <c r="D31" s="63"/>
      <c r="E31" s="63"/>
      <c r="F31" s="63"/>
      <c r="G31" s="63"/>
      <c r="H31" s="63"/>
      <c r="I31" s="63"/>
      <c r="J31" s="63"/>
      <c r="L31" s="67"/>
      <c r="N31" s="65"/>
    </row>
    <row r="32" spans="1:14" ht="140.25" customHeight="1" x14ac:dyDescent="0.25">
      <c r="A32" s="96"/>
      <c r="B32" s="63"/>
      <c r="C32" s="63"/>
      <c r="D32" s="63"/>
      <c r="E32" s="63"/>
      <c r="F32" s="63"/>
      <c r="G32" s="63"/>
      <c r="H32" s="63"/>
      <c r="I32" s="63"/>
      <c r="J32" s="63"/>
      <c r="L32" s="67"/>
      <c r="N32" s="65"/>
    </row>
    <row r="33" spans="1:14" ht="27.75" customHeight="1" x14ac:dyDescent="0.25">
      <c r="A33" s="96"/>
      <c r="N33" s="65"/>
    </row>
  </sheetData>
  <sheetProtection formatCells="0" formatColumns="0" formatRows="0" insertRows="0"/>
  <mergeCells count="14">
    <mergeCell ref="B16:K16"/>
    <mergeCell ref="B10:K10"/>
    <mergeCell ref="B13:K13"/>
    <mergeCell ref="B2:K2"/>
    <mergeCell ref="B3:K3"/>
    <mergeCell ref="B4:K4"/>
    <mergeCell ref="B5:K6"/>
    <mergeCell ref="B7:K7"/>
    <mergeCell ref="B15:K15"/>
    <mergeCell ref="B11:K11"/>
    <mergeCell ref="B14:K14"/>
    <mergeCell ref="B8:K8"/>
    <mergeCell ref="B9:K9"/>
    <mergeCell ref="B12:K12"/>
  </mergeCells>
  <conditionalFormatting sqref="B16">
    <cfRule type="cellIs" dxfId="2" priority="7" stopIfTrue="1" operator="notEqual">
      <formula>""</formula>
    </cfRule>
  </conditionalFormatting>
  <printOptions horizontalCentered="1"/>
  <pageMargins left="0.23622047244094491" right="0.31496062992125984" top="0.62992125984251968" bottom="0.35433070866141736" header="0.43307086614173229" footer="0.11811023622047245"/>
  <pageSetup scale="50" firstPageNumber="8" fitToHeight="2" orientation="portrait" useFirstPageNumber="1" r:id="rId1"/>
  <headerFooter alignWithMargins="0">
    <oddHeader>&amp;C&amp;8&amp;F</oddHeader>
    <oddFooter>&amp;C&amp;A&amp;R&amp;P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pageSetUpPr fitToPage="1"/>
  </sheetPr>
  <dimension ref="A1:U124"/>
  <sheetViews>
    <sheetView topLeftCell="A4" zoomScale="80" zoomScaleNormal="80" zoomScaleSheetLayoutView="75" workbookViewId="0">
      <selection activeCell="H7" sqref="H7"/>
    </sheetView>
  </sheetViews>
  <sheetFormatPr baseColWidth="10" defaultRowHeight="15" x14ac:dyDescent="0.2"/>
  <cols>
    <col min="1" max="1" width="5.28515625" style="127" customWidth="1"/>
    <col min="2" max="2" width="21.28515625" style="69" customWidth="1"/>
    <col min="3" max="3" width="43.42578125" style="70" customWidth="1"/>
    <col min="4" max="4" width="22.28515625" style="69" customWidth="1"/>
    <col min="5" max="5" width="16.5703125" style="69" customWidth="1"/>
    <col min="6" max="6" width="20.140625" style="69" customWidth="1"/>
    <col min="7" max="7" width="18.5703125" style="69" customWidth="1"/>
    <col min="8" max="9" width="21.85546875" style="69" customWidth="1"/>
    <col min="10" max="10" width="20.42578125" style="69" customWidth="1"/>
    <col min="11" max="11" width="11.42578125" style="68"/>
    <col min="12" max="12" width="13.42578125" style="71" customWidth="1"/>
    <col min="13" max="13" width="17.5703125" style="71" customWidth="1"/>
    <col min="14" max="14" width="16.5703125" style="68" customWidth="1"/>
    <col min="15" max="16384" width="11.42578125" style="68"/>
  </cols>
  <sheetData>
    <row r="1" spans="1:21" s="71" customFormat="1" x14ac:dyDescent="0.2">
      <c r="A1" s="128"/>
      <c r="B1" s="69"/>
      <c r="C1" s="70"/>
      <c r="D1" s="69"/>
      <c r="E1" s="69"/>
      <c r="F1" s="69"/>
      <c r="G1" s="69"/>
      <c r="H1" s="69"/>
      <c r="I1" s="69"/>
      <c r="J1" s="69"/>
      <c r="K1" s="68"/>
      <c r="L1" s="65"/>
      <c r="N1" s="68"/>
      <c r="O1" s="68"/>
      <c r="P1" s="68"/>
      <c r="Q1" s="68"/>
      <c r="R1" s="68"/>
      <c r="S1" s="68"/>
      <c r="T1" s="68"/>
      <c r="U1" s="68"/>
    </row>
    <row r="2" spans="1:21" s="71" customFormat="1" ht="15.75" thickBot="1" x14ac:dyDescent="0.25">
      <c r="A2" s="128"/>
      <c r="B2" s="69"/>
      <c r="C2" s="70"/>
      <c r="D2" s="69"/>
      <c r="E2" s="69"/>
      <c r="F2" s="69"/>
      <c r="G2" s="69"/>
      <c r="H2" s="69"/>
      <c r="I2" s="69"/>
      <c r="J2" s="69"/>
      <c r="K2" s="68"/>
      <c r="L2" s="65"/>
      <c r="N2" s="68"/>
      <c r="O2" s="68"/>
      <c r="P2" s="68"/>
      <c r="Q2" s="68"/>
      <c r="R2" s="68"/>
      <c r="S2" s="68"/>
      <c r="T2" s="68"/>
      <c r="U2" s="68"/>
    </row>
    <row r="3" spans="1:21" ht="34.5" customHeight="1" thickBot="1" x14ac:dyDescent="0.25">
      <c r="B3" s="438" t="s">
        <v>122</v>
      </c>
      <c r="C3" s="438"/>
      <c r="D3" s="438"/>
      <c r="E3" s="438"/>
      <c r="F3" s="438"/>
      <c r="G3" s="438"/>
      <c r="H3" s="438"/>
      <c r="I3" s="438"/>
      <c r="J3" s="438"/>
      <c r="L3" s="68"/>
      <c r="M3" s="68"/>
    </row>
    <row r="4" spans="1:21" ht="14.45" customHeight="1" x14ac:dyDescent="0.2">
      <c r="A4" s="129"/>
      <c r="B4" s="440"/>
      <c r="C4" s="440"/>
      <c r="D4" s="440"/>
      <c r="E4" s="440"/>
      <c r="F4" s="440"/>
      <c r="G4" s="440"/>
      <c r="H4" s="439" t="s">
        <v>78</v>
      </c>
      <c r="I4" s="439"/>
      <c r="J4" s="439"/>
      <c r="L4" s="68"/>
      <c r="M4" s="68"/>
    </row>
    <row r="5" spans="1:21" ht="2.4500000000000002" customHeight="1" thickBot="1" x14ac:dyDescent="0.25">
      <c r="A5" s="129"/>
      <c r="B5" s="72"/>
      <c r="C5" s="72"/>
      <c r="D5" s="72"/>
      <c r="E5" s="72"/>
      <c r="F5" s="72"/>
      <c r="G5" s="72"/>
      <c r="H5" s="72"/>
      <c r="I5" s="72"/>
      <c r="J5" s="72"/>
      <c r="L5" s="68"/>
      <c r="M5" s="68"/>
    </row>
    <row r="6" spans="1:21" ht="100.5" customHeight="1" thickBot="1" x14ac:dyDescent="0.25">
      <c r="A6" s="129"/>
      <c r="B6" s="140" t="s">
        <v>111</v>
      </c>
      <c r="C6" s="140" t="s">
        <v>112</v>
      </c>
      <c r="D6" s="140" t="s">
        <v>113</v>
      </c>
      <c r="E6" s="141" t="s">
        <v>114</v>
      </c>
      <c r="F6" s="140" t="s">
        <v>115</v>
      </c>
      <c r="G6" s="140" t="s">
        <v>116</v>
      </c>
      <c r="H6" s="142" t="s">
        <v>117</v>
      </c>
      <c r="I6" s="140" t="s">
        <v>79</v>
      </c>
      <c r="J6" s="143" t="s">
        <v>80</v>
      </c>
      <c r="L6" s="68"/>
      <c r="M6" s="68"/>
    </row>
    <row r="7" spans="1:21" ht="14.45" customHeight="1" x14ac:dyDescent="0.2">
      <c r="A7" s="125"/>
      <c r="B7" s="132"/>
      <c r="C7" s="112"/>
      <c r="D7" s="113"/>
      <c r="E7" s="114"/>
      <c r="F7" s="146"/>
      <c r="G7" s="147">
        <f t="shared" ref="G7:G14" si="0">+E7*F7</f>
        <v>0</v>
      </c>
      <c r="H7" s="133"/>
      <c r="I7" s="133"/>
      <c r="J7" s="134"/>
      <c r="L7" s="68"/>
      <c r="M7" s="68"/>
    </row>
    <row r="8" spans="1:21" x14ac:dyDescent="0.2">
      <c r="A8" s="125"/>
      <c r="B8" s="130"/>
      <c r="C8" s="73"/>
      <c r="D8" s="74"/>
      <c r="E8" s="75"/>
      <c r="F8" s="144"/>
      <c r="G8" s="145">
        <f t="shared" si="0"/>
        <v>0</v>
      </c>
      <c r="H8" s="76"/>
      <c r="I8" s="76"/>
      <c r="J8" s="135"/>
      <c r="L8" s="68"/>
      <c r="M8" s="68"/>
    </row>
    <row r="9" spans="1:21" x14ac:dyDescent="0.2">
      <c r="A9" s="125"/>
      <c r="B9" s="130"/>
      <c r="C9" s="73"/>
      <c r="D9" s="74"/>
      <c r="E9" s="75"/>
      <c r="F9" s="144"/>
      <c r="G9" s="145">
        <f t="shared" si="0"/>
        <v>0</v>
      </c>
      <c r="H9" s="76"/>
      <c r="I9" s="76"/>
      <c r="J9" s="135"/>
      <c r="L9" s="68"/>
      <c r="M9" s="68"/>
    </row>
    <row r="10" spans="1:21" x14ac:dyDescent="0.2">
      <c r="B10" s="130"/>
      <c r="C10" s="73"/>
      <c r="D10" s="74"/>
      <c r="E10" s="75"/>
      <c r="F10" s="144"/>
      <c r="G10" s="145">
        <f t="shared" si="0"/>
        <v>0</v>
      </c>
      <c r="H10" s="76"/>
      <c r="I10" s="76"/>
      <c r="J10" s="135"/>
      <c r="L10" s="68"/>
      <c r="M10" s="68"/>
    </row>
    <row r="11" spans="1:21" x14ac:dyDescent="0.2">
      <c r="B11" s="130"/>
      <c r="C11" s="73"/>
      <c r="D11" s="74"/>
      <c r="E11" s="75"/>
      <c r="F11" s="144"/>
      <c r="G11" s="145">
        <f t="shared" si="0"/>
        <v>0</v>
      </c>
      <c r="H11" s="76"/>
      <c r="I11" s="76"/>
      <c r="J11" s="135"/>
      <c r="L11" s="68"/>
      <c r="M11" s="68"/>
    </row>
    <row r="12" spans="1:21" x14ac:dyDescent="0.2">
      <c r="B12" s="130"/>
      <c r="C12" s="73"/>
      <c r="D12" s="74"/>
      <c r="E12" s="75"/>
      <c r="F12" s="144"/>
      <c r="G12" s="145">
        <f t="shared" si="0"/>
        <v>0</v>
      </c>
      <c r="H12" s="76"/>
      <c r="I12" s="76"/>
      <c r="J12" s="135"/>
      <c r="L12" s="68"/>
      <c r="M12" s="68"/>
    </row>
    <row r="13" spans="1:21" x14ac:dyDescent="0.2">
      <c r="B13" s="130"/>
      <c r="C13" s="73"/>
      <c r="D13" s="74"/>
      <c r="E13" s="75"/>
      <c r="F13" s="144"/>
      <c r="G13" s="145">
        <f t="shared" si="0"/>
        <v>0</v>
      </c>
      <c r="H13" s="76"/>
      <c r="I13" s="76"/>
      <c r="J13" s="135"/>
      <c r="L13" s="68"/>
      <c r="M13" s="68"/>
    </row>
    <row r="14" spans="1:21" ht="12" customHeight="1" x14ac:dyDescent="0.2">
      <c r="B14" s="130"/>
      <c r="C14" s="73"/>
      <c r="D14" s="74"/>
      <c r="E14" s="75"/>
      <c r="F14" s="144"/>
      <c r="G14" s="145">
        <f t="shared" si="0"/>
        <v>0</v>
      </c>
      <c r="H14" s="76"/>
      <c r="I14" s="76"/>
      <c r="J14" s="135"/>
      <c r="L14" s="68"/>
      <c r="M14" s="68"/>
    </row>
    <row r="15" spans="1:21" x14ac:dyDescent="0.2">
      <c r="B15" s="130"/>
      <c r="C15" s="73"/>
      <c r="D15" s="74"/>
      <c r="E15" s="75"/>
      <c r="F15" s="144"/>
      <c r="G15" s="145">
        <f t="shared" ref="G15:G78" si="1">+E15*F15</f>
        <v>0</v>
      </c>
      <c r="H15" s="76"/>
      <c r="I15" s="76"/>
      <c r="J15" s="135"/>
      <c r="L15" s="68"/>
      <c r="M15" s="68"/>
    </row>
    <row r="16" spans="1:21" x14ac:dyDescent="0.2">
      <c r="B16" s="130"/>
      <c r="C16" s="73"/>
      <c r="D16" s="74"/>
      <c r="E16" s="75"/>
      <c r="F16" s="144"/>
      <c r="G16" s="145">
        <f t="shared" si="1"/>
        <v>0</v>
      </c>
      <c r="H16" s="76"/>
      <c r="I16" s="76"/>
      <c r="J16" s="135"/>
      <c r="L16" s="68"/>
      <c r="M16" s="68"/>
    </row>
    <row r="17" spans="2:13" x14ac:dyDescent="0.2">
      <c r="B17" s="130"/>
      <c r="C17" s="73"/>
      <c r="D17" s="74"/>
      <c r="E17" s="75"/>
      <c r="F17" s="144"/>
      <c r="G17" s="145">
        <f t="shared" si="1"/>
        <v>0</v>
      </c>
      <c r="H17" s="76"/>
      <c r="I17" s="76"/>
      <c r="J17" s="135"/>
      <c r="L17" s="68"/>
      <c r="M17" s="68"/>
    </row>
    <row r="18" spans="2:13" x14ac:dyDescent="0.2">
      <c r="B18" s="130"/>
      <c r="C18" s="73"/>
      <c r="D18" s="74"/>
      <c r="E18" s="75"/>
      <c r="F18" s="144"/>
      <c r="G18" s="145">
        <f t="shared" si="1"/>
        <v>0</v>
      </c>
      <c r="H18" s="76"/>
      <c r="I18" s="76"/>
      <c r="J18" s="135"/>
      <c r="L18" s="68"/>
      <c r="M18" s="68"/>
    </row>
    <row r="19" spans="2:13" x14ac:dyDescent="0.2">
      <c r="B19" s="130"/>
      <c r="C19" s="73"/>
      <c r="D19" s="74"/>
      <c r="E19" s="75"/>
      <c r="F19" s="144"/>
      <c r="G19" s="145">
        <f t="shared" si="1"/>
        <v>0</v>
      </c>
      <c r="H19" s="76"/>
      <c r="I19" s="76"/>
      <c r="J19" s="135"/>
      <c r="L19" s="68"/>
      <c r="M19" s="68"/>
    </row>
    <row r="20" spans="2:13" x14ac:dyDescent="0.2">
      <c r="B20" s="130"/>
      <c r="C20" s="73"/>
      <c r="D20" s="74"/>
      <c r="E20" s="75"/>
      <c r="F20" s="144"/>
      <c r="G20" s="145">
        <f t="shared" si="1"/>
        <v>0</v>
      </c>
      <c r="H20" s="76"/>
      <c r="I20" s="76"/>
      <c r="J20" s="135"/>
      <c r="L20" s="68"/>
      <c r="M20" s="68"/>
    </row>
    <row r="21" spans="2:13" x14ac:dyDescent="0.2">
      <c r="B21" s="130"/>
      <c r="C21" s="73"/>
      <c r="D21" s="74"/>
      <c r="E21" s="75"/>
      <c r="F21" s="144"/>
      <c r="G21" s="145">
        <f t="shared" si="1"/>
        <v>0</v>
      </c>
      <c r="H21" s="76"/>
      <c r="I21" s="76"/>
      <c r="J21" s="135"/>
      <c r="L21" s="68"/>
      <c r="M21" s="68"/>
    </row>
    <row r="22" spans="2:13" x14ac:dyDescent="0.2">
      <c r="B22" s="130"/>
      <c r="C22" s="73"/>
      <c r="D22" s="74"/>
      <c r="E22" s="75"/>
      <c r="F22" s="144"/>
      <c r="G22" s="145">
        <f t="shared" si="1"/>
        <v>0</v>
      </c>
      <c r="H22" s="76"/>
      <c r="I22" s="76"/>
      <c r="J22" s="135"/>
      <c r="L22" s="68"/>
      <c r="M22" s="68"/>
    </row>
    <row r="23" spans="2:13" x14ac:dyDescent="0.2">
      <c r="B23" s="130"/>
      <c r="C23" s="73"/>
      <c r="D23" s="74"/>
      <c r="E23" s="75"/>
      <c r="F23" s="144"/>
      <c r="G23" s="145">
        <f t="shared" si="1"/>
        <v>0</v>
      </c>
      <c r="H23" s="76"/>
      <c r="I23" s="76"/>
      <c r="J23" s="135"/>
      <c r="L23" s="68"/>
      <c r="M23" s="68"/>
    </row>
    <row r="24" spans="2:13" x14ac:dyDescent="0.2">
      <c r="B24" s="130"/>
      <c r="C24" s="73"/>
      <c r="D24" s="74"/>
      <c r="E24" s="75"/>
      <c r="F24" s="144"/>
      <c r="G24" s="145">
        <f t="shared" si="1"/>
        <v>0</v>
      </c>
      <c r="H24" s="76"/>
      <c r="I24" s="76"/>
      <c r="J24" s="135"/>
      <c r="L24" s="68"/>
      <c r="M24" s="68"/>
    </row>
    <row r="25" spans="2:13" x14ac:dyDescent="0.2">
      <c r="B25" s="130"/>
      <c r="C25" s="73"/>
      <c r="D25" s="74"/>
      <c r="E25" s="75"/>
      <c r="F25" s="144"/>
      <c r="G25" s="145">
        <f t="shared" si="1"/>
        <v>0</v>
      </c>
      <c r="H25" s="76"/>
      <c r="I25" s="76"/>
      <c r="J25" s="135"/>
      <c r="L25" s="68"/>
      <c r="M25" s="68"/>
    </row>
    <row r="26" spans="2:13" x14ac:dyDescent="0.2">
      <c r="B26" s="130"/>
      <c r="C26" s="73"/>
      <c r="D26" s="74"/>
      <c r="E26" s="75"/>
      <c r="F26" s="144"/>
      <c r="G26" s="145">
        <f t="shared" si="1"/>
        <v>0</v>
      </c>
      <c r="H26" s="76"/>
      <c r="I26" s="76"/>
      <c r="J26" s="135"/>
      <c r="L26" s="68"/>
      <c r="M26" s="68"/>
    </row>
    <row r="27" spans="2:13" x14ac:dyDescent="0.2">
      <c r="B27" s="130"/>
      <c r="C27" s="73"/>
      <c r="D27" s="74"/>
      <c r="E27" s="75"/>
      <c r="F27" s="144"/>
      <c r="G27" s="145">
        <f t="shared" si="1"/>
        <v>0</v>
      </c>
      <c r="H27" s="76"/>
      <c r="I27" s="76"/>
      <c r="J27" s="135"/>
      <c r="L27" s="68"/>
      <c r="M27" s="68"/>
    </row>
    <row r="28" spans="2:13" x14ac:dyDescent="0.2">
      <c r="B28" s="130"/>
      <c r="C28" s="73"/>
      <c r="D28" s="74"/>
      <c r="E28" s="75"/>
      <c r="F28" s="144"/>
      <c r="G28" s="145">
        <f t="shared" si="1"/>
        <v>0</v>
      </c>
      <c r="H28" s="76"/>
      <c r="I28" s="76"/>
      <c r="J28" s="135"/>
      <c r="L28" s="68"/>
      <c r="M28" s="68"/>
    </row>
    <row r="29" spans="2:13" x14ac:dyDescent="0.2">
      <c r="B29" s="130"/>
      <c r="C29" s="73"/>
      <c r="D29" s="74"/>
      <c r="E29" s="75"/>
      <c r="F29" s="144"/>
      <c r="G29" s="145">
        <f t="shared" si="1"/>
        <v>0</v>
      </c>
      <c r="H29" s="76"/>
      <c r="I29" s="76"/>
      <c r="J29" s="135"/>
      <c r="L29" s="68"/>
      <c r="M29" s="68"/>
    </row>
    <row r="30" spans="2:13" x14ac:dyDescent="0.2">
      <c r="B30" s="130"/>
      <c r="C30" s="73"/>
      <c r="D30" s="74"/>
      <c r="E30" s="75"/>
      <c r="F30" s="144"/>
      <c r="G30" s="145">
        <f t="shared" si="1"/>
        <v>0</v>
      </c>
      <c r="H30" s="76"/>
      <c r="I30" s="76"/>
      <c r="J30" s="135"/>
      <c r="L30" s="68"/>
      <c r="M30" s="68"/>
    </row>
    <row r="31" spans="2:13" x14ac:dyDescent="0.2">
      <c r="B31" s="130"/>
      <c r="C31" s="73"/>
      <c r="D31" s="74"/>
      <c r="E31" s="75"/>
      <c r="F31" s="144"/>
      <c r="G31" s="145">
        <f t="shared" si="1"/>
        <v>0</v>
      </c>
      <c r="H31" s="76"/>
      <c r="I31" s="76"/>
      <c r="J31" s="135"/>
      <c r="L31" s="68"/>
      <c r="M31" s="68"/>
    </row>
    <row r="32" spans="2:13" x14ac:dyDescent="0.2">
      <c r="B32" s="130"/>
      <c r="C32" s="73"/>
      <c r="D32" s="74"/>
      <c r="E32" s="75"/>
      <c r="F32" s="144"/>
      <c r="G32" s="145">
        <f t="shared" si="1"/>
        <v>0</v>
      </c>
      <c r="H32" s="76"/>
      <c r="I32" s="76"/>
      <c r="J32" s="135"/>
      <c r="L32" s="68"/>
      <c r="M32" s="68"/>
    </row>
    <row r="33" spans="2:13" x14ac:dyDescent="0.2">
      <c r="B33" s="130"/>
      <c r="C33" s="73"/>
      <c r="D33" s="74"/>
      <c r="E33" s="75"/>
      <c r="F33" s="144"/>
      <c r="G33" s="145">
        <f t="shared" si="1"/>
        <v>0</v>
      </c>
      <c r="H33" s="76"/>
      <c r="I33" s="76"/>
      <c r="J33" s="135"/>
      <c r="L33" s="68"/>
      <c r="M33" s="68"/>
    </row>
    <row r="34" spans="2:13" x14ac:dyDescent="0.2">
      <c r="B34" s="130"/>
      <c r="C34" s="73"/>
      <c r="D34" s="74"/>
      <c r="E34" s="75"/>
      <c r="F34" s="144"/>
      <c r="G34" s="145">
        <f t="shared" si="1"/>
        <v>0</v>
      </c>
      <c r="H34" s="76"/>
      <c r="I34" s="76"/>
      <c r="J34" s="135"/>
      <c r="L34" s="68"/>
      <c r="M34" s="68"/>
    </row>
    <row r="35" spans="2:13" x14ac:dyDescent="0.2">
      <c r="B35" s="130"/>
      <c r="C35" s="73"/>
      <c r="D35" s="74"/>
      <c r="E35" s="75"/>
      <c r="F35" s="144"/>
      <c r="G35" s="145">
        <f t="shared" si="1"/>
        <v>0</v>
      </c>
      <c r="H35" s="76"/>
      <c r="I35" s="76"/>
      <c r="J35" s="135"/>
      <c r="L35" s="68"/>
      <c r="M35" s="68"/>
    </row>
    <row r="36" spans="2:13" x14ac:dyDescent="0.2">
      <c r="B36" s="130"/>
      <c r="C36" s="73"/>
      <c r="D36" s="74"/>
      <c r="E36" s="75"/>
      <c r="F36" s="144"/>
      <c r="G36" s="145">
        <f t="shared" si="1"/>
        <v>0</v>
      </c>
      <c r="H36" s="76"/>
      <c r="I36" s="76"/>
      <c r="J36" s="135"/>
      <c r="L36" s="68"/>
      <c r="M36" s="68"/>
    </row>
    <row r="37" spans="2:13" x14ac:dyDescent="0.2">
      <c r="B37" s="130"/>
      <c r="C37" s="73"/>
      <c r="D37" s="74"/>
      <c r="E37" s="75"/>
      <c r="F37" s="144"/>
      <c r="G37" s="145">
        <f t="shared" si="1"/>
        <v>0</v>
      </c>
      <c r="H37" s="76"/>
      <c r="I37" s="76"/>
      <c r="J37" s="135"/>
      <c r="L37" s="68"/>
      <c r="M37" s="68"/>
    </row>
    <row r="38" spans="2:13" x14ac:dyDescent="0.2">
      <c r="B38" s="130"/>
      <c r="C38" s="73"/>
      <c r="D38" s="74"/>
      <c r="E38" s="75"/>
      <c r="F38" s="144"/>
      <c r="G38" s="145">
        <f t="shared" si="1"/>
        <v>0</v>
      </c>
      <c r="H38" s="76"/>
      <c r="I38" s="76"/>
      <c r="J38" s="135"/>
      <c r="L38" s="68"/>
      <c r="M38" s="68"/>
    </row>
    <row r="39" spans="2:13" x14ac:dyDescent="0.2">
      <c r="B39" s="130"/>
      <c r="C39" s="73"/>
      <c r="D39" s="74"/>
      <c r="E39" s="75"/>
      <c r="F39" s="144"/>
      <c r="G39" s="145">
        <f t="shared" si="1"/>
        <v>0</v>
      </c>
      <c r="H39" s="76"/>
      <c r="I39" s="76"/>
      <c r="J39" s="135"/>
      <c r="L39" s="68"/>
      <c r="M39" s="68"/>
    </row>
    <row r="40" spans="2:13" x14ac:dyDescent="0.2">
      <c r="B40" s="130"/>
      <c r="C40" s="73"/>
      <c r="D40" s="74"/>
      <c r="E40" s="75"/>
      <c r="F40" s="144"/>
      <c r="G40" s="145">
        <f t="shared" si="1"/>
        <v>0</v>
      </c>
      <c r="H40" s="76"/>
      <c r="I40" s="76"/>
      <c r="J40" s="135"/>
      <c r="L40" s="68"/>
      <c r="M40" s="68"/>
    </row>
    <row r="41" spans="2:13" x14ac:dyDescent="0.2">
      <c r="B41" s="130"/>
      <c r="C41" s="73"/>
      <c r="D41" s="74"/>
      <c r="E41" s="75"/>
      <c r="F41" s="144"/>
      <c r="G41" s="145">
        <f t="shared" si="1"/>
        <v>0</v>
      </c>
      <c r="H41" s="76"/>
      <c r="I41" s="76"/>
      <c r="J41" s="135"/>
      <c r="L41" s="68"/>
      <c r="M41" s="68"/>
    </row>
    <row r="42" spans="2:13" ht="15.75" thickBot="1" x14ac:dyDescent="0.25">
      <c r="B42" s="136"/>
      <c r="C42" s="137"/>
      <c r="D42" s="77"/>
      <c r="E42" s="78"/>
      <c r="F42" s="148"/>
      <c r="G42" s="149">
        <f t="shared" si="1"/>
        <v>0</v>
      </c>
      <c r="H42" s="138"/>
      <c r="I42" s="138"/>
      <c r="J42" s="139"/>
      <c r="L42" s="68"/>
      <c r="M42" s="68"/>
    </row>
    <row r="43" spans="2:13" ht="14.45" customHeight="1" x14ac:dyDescent="0.2">
      <c r="B43" s="132"/>
      <c r="C43" s="112"/>
      <c r="D43" s="113"/>
      <c r="E43" s="114"/>
      <c r="F43" s="146"/>
      <c r="G43" s="147">
        <f t="shared" si="1"/>
        <v>0</v>
      </c>
      <c r="H43" s="133"/>
      <c r="I43" s="133"/>
      <c r="J43" s="134"/>
      <c r="L43" s="68"/>
      <c r="M43" s="68"/>
    </row>
    <row r="44" spans="2:13" x14ac:dyDescent="0.2">
      <c r="B44" s="130"/>
      <c r="C44" s="73"/>
      <c r="D44" s="74"/>
      <c r="E44" s="75"/>
      <c r="F44" s="144"/>
      <c r="G44" s="145">
        <f t="shared" si="1"/>
        <v>0</v>
      </c>
      <c r="H44" s="76"/>
      <c r="I44" s="76"/>
      <c r="J44" s="135"/>
      <c r="L44" s="68"/>
      <c r="M44" s="68"/>
    </row>
    <row r="45" spans="2:13" x14ac:dyDescent="0.2">
      <c r="B45" s="130"/>
      <c r="C45" s="73"/>
      <c r="D45" s="74"/>
      <c r="E45" s="75"/>
      <c r="F45" s="144"/>
      <c r="G45" s="145">
        <f t="shared" si="1"/>
        <v>0</v>
      </c>
      <c r="H45" s="76"/>
      <c r="I45" s="76"/>
      <c r="J45" s="135"/>
      <c r="L45" s="68"/>
      <c r="M45" s="68"/>
    </row>
    <row r="46" spans="2:13" x14ac:dyDescent="0.2">
      <c r="B46" s="130"/>
      <c r="C46" s="73"/>
      <c r="D46" s="74"/>
      <c r="E46" s="75"/>
      <c r="F46" s="144"/>
      <c r="G46" s="145">
        <f t="shared" si="1"/>
        <v>0</v>
      </c>
      <c r="H46" s="76"/>
      <c r="I46" s="76"/>
      <c r="J46" s="135"/>
      <c r="L46" s="68"/>
      <c r="M46" s="68"/>
    </row>
    <row r="47" spans="2:13" x14ac:dyDescent="0.2">
      <c r="B47" s="130"/>
      <c r="C47" s="73"/>
      <c r="D47" s="74"/>
      <c r="E47" s="75"/>
      <c r="F47" s="144"/>
      <c r="G47" s="145">
        <f t="shared" si="1"/>
        <v>0</v>
      </c>
      <c r="H47" s="76"/>
      <c r="I47" s="76"/>
      <c r="J47" s="135"/>
      <c r="L47" s="68"/>
      <c r="M47" s="68"/>
    </row>
    <row r="48" spans="2:13" x14ac:dyDescent="0.2">
      <c r="B48" s="130"/>
      <c r="C48" s="73"/>
      <c r="D48" s="74"/>
      <c r="E48" s="75"/>
      <c r="F48" s="144"/>
      <c r="G48" s="145">
        <f t="shared" si="1"/>
        <v>0</v>
      </c>
      <c r="H48" s="76"/>
      <c r="I48" s="76"/>
      <c r="J48" s="135"/>
      <c r="L48" s="68"/>
      <c r="M48" s="68"/>
    </row>
    <row r="49" spans="2:13" x14ac:dyDescent="0.2">
      <c r="B49" s="130"/>
      <c r="C49" s="73"/>
      <c r="D49" s="74"/>
      <c r="E49" s="75"/>
      <c r="F49" s="144"/>
      <c r="G49" s="145">
        <f t="shared" si="1"/>
        <v>0</v>
      </c>
      <c r="H49" s="76"/>
      <c r="I49" s="76"/>
      <c r="J49" s="135"/>
      <c r="L49" s="68"/>
      <c r="M49" s="68"/>
    </row>
    <row r="50" spans="2:13" x14ac:dyDescent="0.2">
      <c r="B50" s="130"/>
      <c r="C50" s="73"/>
      <c r="D50" s="74"/>
      <c r="E50" s="75"/>
      <c r="F50" s="144"/>
      <c r="G50" s="145">
        <f t="shared" si="1"/>
        <v>0</v>
      </c>
      <c r="H50" s="76"/>
      <c r="I50" s="76"/>
      <c r="J50" s="135"/>
      <c r="L50" s="68"/>
      <c r="M50" s="68"/>
    </row>
    <row r="51" spans="2:13" x14ac:dyDescent="0.2">
      <c r="B51" s="130"/>
      <c r="C51" s="73"/>
      <c r="D51" s="74"/>
      <c r="E51" s="75"/>
      <c r="F51" s="144"/>
      <c r="G51" s="145">
        <f t="shared" si="1"/>
        <v>0</v>
      </c>
      <c r="H51" s="76"/>
      <c r="I51" s="76"/>
      <c r="J51" s="135"/>
      <c r="L51" s="68"/>
      <c r="M51" s="68"/>
    </row>
    <row r="52" spans="2:13" x14ac:dyDescent="0.2">
      <c r="B52" s="130"/>
      <c r="C52" s="73"/>
      <c r="D52" s="74"/>
      <c r="E52" s="75"/>
      <c r="F52" s="144"/>
      <c r="G52" s="145">
        <f t="shared" si="1"/>
        <v>0</v>
      </c>
      <c r="H52" s="76"/>
      <c r="I52" s="76"/>
      <c r="J52" s="135"/>
      <c r="L52" s="68"/>
      <c r="M52" s="68"/>
    </row>
    <row r="53" spans="2:13" x14ac:dyDescent="0.2">
      <c r="B53" s="130"/>
      <c r="C53" s="73"/>
      <c r="D53" s="74"/>
      <c r="E53" s="75"/>
      <c r="F53" s="144"/>
      <c r="G53" s="145">
        <f t="shared" si="1"/>
        <v>0</v>
      </c>
      <c r="H53" s="76"/>
      <c r="I53" s="76"/>
      <c r="J53" s="135"/>
      <c r="L53" s="68"/>
      <c r="M53" s="68"/>
    </row>
    <row r="54" spans="2:13" x14ac:dyDescent="0.2">
      <c r="B54" s="130"/>
      <c r="C54" s="73"/>
      <c r="D54" s="74"/>
      <c r="E54" s="75"/>
      <c r="F54" s="144"/>
      <c r="G54" s="145">
        <f t="shared" si="1"/>
        <v>0</v>
      </c>
      <c r="H54" s="76"/>
      <c r="I54" s="76"/>
      <c r="J54" s="135"/>
      <c r="L54" s="68"/>
      <c r="M54" s="68"/>
    </row>
    <row r="55" spans="2:13" x14ac:dyDescent="0.2">
      <c r="B55" s="130"/>
      <c r="C55" s="73"/>
      <c r="D55" s="74"/>
      <c r="E55" s="75"/>
      <c r="F55" s="144"/>
      <c r="G55" s="145">
        <f t="shared" si="1"/>
        <v>0</v>
      </c>
      <c r="H55" s="76"/>
      <c r="I55" s="76"/>
      <c r="J55" s="135"/>
      <c r="L55" s="68"/>
      <c r="M55" s="68"/>
    </row>
    <row r="56" spans="2:13" x14ac:dyDescent="0.2">
      <c r="B56" s="130"/>
      <c r="C56" s="73"/>
      <c r="D56" s="74"/>
      <c r="E56" s="75"/>
      <c r="F56" s="144"/>
      <c r="G56" s="145">
        <f t="shared" si="1"/>
        <v>0</v>
      </c>
      <c r="H56" s="76"/>
      <c r="I56" s="76"/>
      <c r="J56" s="135"/>
      <c r="L56" s="68"/>
      <c r="M56" s="68"/>
    </row>
    <row r="57" spans="2:13" x14ac:dyDescent="0.2">
      <c r="B57" s="130"/>
      <c r="C57" s="73"/>
      <c r="D57" s="74"/>
      <c r="E57" s="75"/>
      <c r="F57" s="144"/>
      <c r="G57" s="145">
        <f t="shared" si="1"/>
        <v>0</v>
      </c>
      <c r="H57" s="76"/>
      <c r="I57" s="76"/>
      <c r="J57" s="135"/>
      <c r="L57" s="68"/>
      <c r="M57" s="68"/>
    </row>
    <row r="58" spans="2:13" x14ac:dyDescent="0.2">
      <c r="B58" s="130"/>
      <c r="C58" s="73"/>
      <c r="D58" s="74"/>
      <c r="E58" s="75"/>
      <c r="F58" s="144"/>
      <c r="G58" s="145">
        <f t="shared" si="1"/>
        <v>0</v>
      </c>
      <c r="H58" s="76"/>
      <c r="I58" s="76"/>
      <c r="J58" s="135"/>
      <c r="L58" s="68"/>
      <c r="M58" s="68"/>
    </row>
    <row r="59" spans="2:13" x14ac:dyDescent="0.2">
      <c r="B59" s="130"/>
      <c r="C59" s="73"/>
      <c r="D59" s="74"/>
      <c r="E59" s="75"/>
      <c r="F59" s="144"/>
      <c r="G59" s="145">
        <f t="shared" si="1"/>
        <v>0</v>
      </c>
      <c r="H59" s="76"/>
      <c r="I59" s="76"/>
      <c r="J59" s="135"/>
      <c r="L59" s="68"/>
      <c r="M59" s="68"/>
    </row>
    <row r="60" spans="2:13" x14ac:dyDescent="0.2">
      <c r="B60" s="130"/>
      <c r="C60" s="73"/>
      <c r="D60" s="74"/>
      <c r="E60" s="75"/>
      <c r="F60" s="144"/>
      <c r="G60" s="145">
        <f t="shared" si="1"/>
        <v>0</v>
      </c>
      <c r="H60" s="76"/>
      <c r="I60" s="76"/>
      <c r="J60" s="135"/>
      <c r="L60" s="68"/>
      <c r="M60" s="68"/>
    </row>
    <row r="61" spans="2:13" x14ac:dyDescent="0.2">
      <c r="B61" s="130"/>
      <c r="C61" s="73"/>
      <c r="D61" s="74"/>
      <c r="E61" s="75"/>
      <c r="F61" s="144"/>
      <c r="G61" s="145">
        <f t="shared" si="1"/>
        <v>0</v>
      </c>
      <c r="H61" s="76"/>
      <c r="I61" s="76"/>
      <c r="J61" s="135"/>
      <c r="L61" s="68"/>
      <c r="M61" s="68"/>
    </row>
    <row r="62" spans="2:13" x14ac:dyDescent="0.2">
      <c r="B62" s="130"/>
      <c r="C62" s="73"/>
      <c r="D62" s="74"/>
      <c r="E62" s="75"/>
      <c r="F62" s="144"/>
      <c r="G62" s="145">
        <f t="shared" si="1"/>
        <v>0</v>
      </c>
      <c r="H62" s="76"/>
      <c r="I62" s="76"/>
      <c r="J62" s="135"/>
      <c r="L62" s="68"/>
      <c r="M62" s="68"/>
    </row>
    <row r="63" spans="2:13" x14ac:dyDescent="0.2">
      <c r="B63" s="130"/>
      <c r="C63" s="73"/>
      <c r="D63" s="74"/>
      <c r="E63" s="75"/>
      <c r="F63" s="144"/>
      <c r="G63" s="145">
        <f t="shared" si="1"/>
        <v>0</v>
      </c>
      <c r="H63" s="76"/>
      <c r="I63" s="76"/>
      <c r="J63" s="135"/>
      <c r="L63" s="68"/>
      <c r="M63" s="68"/>
    </row>
    <row r="64" spans="2:13" x14ac:dyDescent="0.2">
      <c r="B64" s="130"/>
      <c r="C64" s="73"/>
      <c r="D64" s="74"/>
      <c r="E64" s="75"/>
      <c r="F64" s="144"/>
      <c r="G64" s="145">
        <f t="shared" si="1"/>
        <v>0</v>
      </c>
      <c r="H64" s="76"/>
      <c r="I64" s="76"/>
      <c r="J64" s="135"/>
      <c r="L64" s="68"/>
      <c r="M64" s="68"/>
    </row>
    <row r="65" spans="2:13" x14ac:dyDescent="0.2">
      <c r="B65" s="130"/>
      <c r="C65" s="73"/>
      <c r="D65" s="74"/>
      <c r="E65" s="75"/>
      <c r="F65" s="144"/>
      <c r="G65" s="145">
        <f t="shared" si="1"/>
        <v>0</v>
      </c>
      <c r="H65" s="76"/>
      <c r="I65" s="76"/>
      <c r="J65" s="135"/>
      <c r="L65" s="68"/>
      <c r="M65" s="68"/>
    </row>
    <row r="66" spans="2:13" x14ac:dyDescent="0.2">
      <c r="B66" s="130"/>
      <c r="C66" s="73"/>
      <c r="D66" s="74"/>
      <c r="E66" s="75"/>
      <c r="F66" s="144"/>
      <c r="G66" s="145">
        <f t="shared" si="1"/>
        <v>0</v>
      </c>
      <c r="H66" s="76"/>
      <c r="I66" s="76"/>
      <c r="J66" s="135"/>
      <c r="L66" s="68"/>
      <c r="M66" s="68"/>
    </row>
    <row r="67" spans="2:13" x14ac:dyDescent="0.2">
      <c r="B67" s="130"/>
      <c r="C67" s="73"/>
      <c r="D67" s="74"/>
      <c r="E67" s="75"/>
      <c r="F67" s="144"/>
      <c r="G67" s="145">
        <f t="shared" si="1"/>
        <v>0</v>
      </c>
      <c r="H67" s="76"/>
      <c r="I67" s="76"/>
      <c r="J67" s="135"/>
      <c r="L67" s="68"/>
      <c r="M67" s="68"/>
    </row>
    <row r="68" spans="2:13" x14ac:dyDescent="0.2">
      <c r="B68" s="130"/>
      <c r="C68" s="73"/>
      <c r="D68" s="74"/>
      <c r="E68" s="75"/>
      <c r="F68" s="144"/>
      <c r="G68" s="145">
        <f t="shared" si="1"/>
        <v>0</v>
      </c>
      <c r="H68" s="76"/>
      <c r="I68" s="76"/>
      <c r="J68" s="135"/>
      <c r="L68" s="68"/>
      <c r="M68" s="68"/>
    </row>
    <row r="69" spans="2:13" x14ac:dyDescent="0.2">
      <c r="B69" s="130"/>
      <c r="C69" s="73"/>
      <c r="D69" s="74"/>
      <c r="E69" s="75"/>
      <c r="F69" s="144"/>
      <c r="G69" s="145">
        <f t="shared" si="1"/>
        <v>0</v>
      </c>
      <c r="H69" s="76"/>
      <c r="I69" s="76"/>
      <c r="J69" s="135"/>
      <c r="L69" s="68"/>
      <c r="M69" s="68"/>
    </row>
    <row r="70" spans="2:13" x14ac:dyDescent="0.2">
      <c r="B70" s="130"/>
      <c r="C70" s="73"/>
      <c r="D70" s="74"/>
      <c r="E70" s="75"/>
      <c r="F70" s="144"/>
      <c r="G70" s="145">
        <f t="shared" si="1"/>
        <v>0</v>
      </c>
      <c r="H70" s="76"/>
      <c r="I70" s="76"/>
      <c r="J70" s="135"/>
      <c r="L70" s="68"/>
      <c r="M70" s="68"/>
    </row>
    <row r="71" spans="2:13" x14ac:dyDescent="0.2">
      <c r="B71" s="130"/>
      <c r="C71" s="73"/>
      <c r="D71" s="74"/>
      <c r="E71" s="75"/>
      <c r="F71" s="144"/>
      <c r="G71" s="145">
        <f t="shared" si="1"/>
        <v>0</v>
      </c>
      <c r="H71" s="76"/>
      <c r="I71" s="76"/>
      <c r="J71" s="135"/>
      <c r="L71" s="68"/>
      <c r="M71" s="68"/>
    </row>
    <row r="72" spans="2:13" x14ac:dyDescent="0.2">
      <c r="B72" s="130"/>
      <c r="C72" s="73"/>
      <c r="D72" s="74"/>
      <c r="E72" s="75"/>
      <c r="F72" s="144"/>
      <c r="G72" s="145">
        <f t="shared" si="1"/>
        <v>0</v>
      </c>
      <c r="H72" s="76"/>
      <c r="I72" s="76"/>
      <c r="J72" s="135"/>
      <c r="L72" s="68"/>
      <c r="M72" s="68"/>
    </row>
    <row r="73" spans="2:13" x14ac:dyDescent="0.2">
      <c r="B73" s="130"/>
      <c r="C73" s="73"/>
      <c r="D73" s="74"/>
      <c r="E73" s="75"/>
      <c r="F73" s="144"/>
      <c r="G73" s="145">
        <f t="shared" si="1"/>
        <v>0</v>
      </c>
      <c r="H73" s="76"/>
      <c r="I73" s="76"/>
      <c r="J73" s="135"/>
      <c r="L73" s="68"/>
      <c r="M73" s="68"/>
    </row>
    <row r="74" spans="2:13" x14ac:dyDescent="0.2">
      <c r="B74" s="130"/>
      <c r="C74" s="73"/>
      <c r="D74" s="74"/>
      <c r="E74" s="75"/>
      <c r="F74" s="144"/>
      <c r="G74" s="145">
        <f t="shared" si="1"/>
        <v>0</v>
      </c>
      <c r="H74" s="76"/>
      <c r="I74" s="76"/>
      <c r="J74" s="135"/>
      <c r="L74" s="68"/>
      <c r="M74" s="68"/>
    </row>
    <row r="75" spans="2:13" x14ac:dyDescent="0.2">
      <c r="B75" s="130"/>
      <c r="C75" s="73"/>
      <c r="D75" s="74"/>
      <c r="E75" s="75"/>
      <c r="F75" s="144"/>
      <c r="G75" s="145">
        <f t="shared" si="1"/>
        <v>0</v>
      </c>
      <c r="H75" s="76"/>
      <c r="I75" s="76"/>
      <c r="J75" s="135"/>
      <c r="L75" s="68"/>
      <c r="M75" s="68"/>
    </row>
    <row r="76" spans="2:13" x14ac:dyDescent="0.2">
      <c r="B76" s="130"/>
      <c r="C76" s="73"/>
      <c r="D76" s="74"/>
      <c r="E76" s="75"/>
      <c r="F76" s="144"/>
      <c r="G76" s="145">
        <f t="shared" si="1"/>
        <v>0</v>
      </c>
      <c r="H76" s="76"/>
      <c r="I76" s="76"/>
      <c r="J76" s="135"/>
      <c r="L76" s="68"/>
      <c r="M76" s="68"/>
    </row>
    <row r="77" spans="2:13" x14ac:dyDescent="0.2">
      <c r="B77" s="130"/>
      <c r="C77" s="73"/>
      <c r="D77" s="74"/>
      <c r="E77" s="75"/>
      <c r="F77" s="144"/>
      <c r="G77" s="145">
        <f t="shared" si="1"/>
        <v>0</v>
      </c>
      <c r="H77" s="76"/>
      <c r="I77" s="76"/>
      <c r="J77" s="135"/>
      <c r="L77" s="68"/>
      <c r="M77" s="68"/>
    </row>
    <row r="78" spans="2:13" ht="15.75" thickBot="1" x14ac:dyDescent="0.25">
      <c r="B78" s="136"/>
      <c r="C78" s="137"/>
      <c r="D78" s="77"/>
      <c r="E78" s="78"/>
      <c r="F78" s="148"/>
      <c r="G78" s="149">
        <f t="shared" si="1"/>
        <v>0</v>
      </c>
      <c r="H78" s="138"/>
      <c r="I78" s="138"/>
      <c r="J78" s="139"/>
      <c r="L78" s="68"/>
      <c r="M78" s="68"/>
    </row>
    <row r="79" spans="2:13" ht="14.45" customHeight="1" x14ac:dyDescent="0.2">
      <c r="B79" s="132"/>
      <c r="C79" s="112"/>
      <c r="D79" s="113"/>
      <c r="E79" s="114"/>
      <c r="F79" s="146"/>
      <c r="G79" s="147">
        <f t="shared" ref="G79:G114" si="2">+E79*F79</f>
        <v>0</v>
      </c>
      <c r="H79" s="133"/>
      <c r="I79" s="133"/>
      <c r="J79" s="134"/>
      <c r="L79" s="68"/>
      <c r="M79" s="68"/>
    </row>
    <row r="80" spans="2:13" x14ac:dyDescent="0.2">
      <c r="B80" s="130"/>
      <c r="C80" s="73"/>
      <c r="D80" s="74"/>
      <c r="E80" s="75"/>
      <c r="F80" s="144"/>
      <c r="G80" s="145">
        <f t="shared" si="2"/>
        <v>0</v>
      </c>
      <c r="H80" s="76"/>
      <c r="I80" s="76"/>
      <c r="J80" s="135"/>
      <c r="L80" s="68"/>
      <c r="M80" s="68"/>
    </row>
    <row r="81" spans="2:13" x14ac:dyDescent="0.2">
      <c r="B81" s="130"/>
      <c r="C81" s="73"/>
      <c r="D81" s="74"/>
      <c r="E81" s="75"/>
      <c r="F81" s="144"/>
      <c r="G81" s="145">
        <f t="shared" si="2"/>
        <v>0</v>
      </c>
      <c r="H81" s="76"/>
      <c r="I81" s="76"/>
      <c r="J81" s="135"/>
      <c r="L81" s="68"/>
      <c r="M81" s="68"/>
    </row>
    <row r="82" spans="2:13" x14ac:dyDescent="0.2">
      <c r="B82" s="130"/>
      <c r="C82" s="73"/>
      <c r="D82" s="74"/>
      <c r="E82" s="75"/>
      <c r="F82" s="144"/>
      <c r="G82" s="145">
        <f t="shared" si="2"/>
        <v>0</v>
      </c>
      <c r="H82" s="76"/>
      <c r="I82" s="76"/>
      <c r="J82" s="135"/>
      <c r="L82" s="68"/>
      <c r="M82" s="68"/>
    </row>
    <row r="83" spans="2:13" x14ac:dyDescent="0.2">
      <c r="B83" s="130"/>
      <c r="C83" s="73"/>
      <c r="D83" s="74"/>
      <c r="E83" s="75"/>
      <c r="F83" s="144"/>
      <c r="G83" s="145">
        <f t="shared" si="2"/>
        <v>0</v>
      </c>
      <c r="H83" s="76"/>
      <c r="I83" s="76"/>
      <c r="J83" s="135"/>
      <c r="L83" s="68"/>
      <c r="M83" s="68"/>
    </row>
    <row r="84" spans="2:13" x14ac:dyDescent="0.2">
      <c r="B84" s="130"/>
      <c r="C84" s="73"/>
      <c r="D84" s="74"/>
      <c r="E84" s="75"/>
      <c r="F84" s="144"/>
      <c r="G84" s="145">
        <f t="shared" si="2"/>
        <v>0</v>
      </c>
      <c r="H84" s="76"/>
      <c r="I84" s="76"/>
      <c r="J84" s="135"/>
      <c r="L84" s="68"/>
      <c r="M84" s="68"/>
    </row>
    <row r="85" spans="2:13" x14ac:dyDescent="0.2">
      <c r="B85" s="130"/>
      <c r="C85" s="73"/>
      <c r="D85" s="74"/>
      <c r="E85" s="75"/>
      <c r="F85" s="144"/>
      <c r="G85" s="145">
        <f t="shared" si="2"/>
        <v>0</v>
      </c>
      <c r="H85" s="76"/>
      <c r="I85" s="76"/>
      <c r="J85" s="135"/>
      <c r="L85" s="68"/>
      <c r="M85" s="68"/>
    </row>
    <row r="86" spans="2:13" x14ac:dyDescent="0.2">
      <c r="B86" s="130"/>
      <c r="C86" s="73"/>
      <c r="D86" s="74"/>
      <c r="E86" s="75"/>
      <c r="F86" s="144"/>
      <c r="G86" s="145">
        <f t="shared" si="2"/>
        <v>0</v>
      </c>
      <c r="H86" s="76"/>
      <c r="I86" s="76"/>
      <c r="J86" s="135"/>
      <c r="L86" s="68"/>
      <c r="M86" s="68"/>
    </row>
    <row r="87" spans="2:13" x14ac:dyDescent="0.2">
      <c r="B87" s="130"/>
      <c r="C87" s="73"/>
      <c r="D87" s="74"/>
      <c r="E87" s="75"/>
      <c r="F87" s="144"/>
      <c r="G87" s="145">
        <f t="shared" si="2"/>
        <v>0</v>
      </c>
      <c r="H87" s="76"/>
      <c r="I87" s="76"/>
      <c r="J87" s="135"/>
      <c r="L87" s="68"/>
      <c r="M87" s="68"/>
    </row>
    <row r="88" spans="2:13" x14ac:dyDescent="0.2">
      <c r="B88" s="130"/>
      <c r="C88" s="73"/>
      <c r="D88" s="74"/>
      <c r="E88" s="75"/>
      <c r="F88" s="144"/>
      <c r="G88" s="145">
        <f t="shared" si="2"/>
        <v>0</v>
      </c>
      <c r="H88" s="76"/>
      <c r="I88" s="76"/>
      <c r="J88" s="135"/>
      <c r="L88" s="68"/>
      <c r="M88" s="68"/>
    </row>
    <row r="89" spans="2:13" x14ac:dyDescent="0.2">
      <c r="B89" s="130"/>
      <c r="C89" s="73"/>
      <c r="D89" s="74"/>
      <c r="E89" s="75"/>
      <c r="F89" s="144"/>
      <c r="G89" s="145">
        <f t="shared" si="2"/>
        <v>0</v>
      </c>
      <c r="H89" s="76"/>
      <c r="I89" s="76"/>
      <c r="J89" s="135"/>
      <c r="L89" s="68"/>
      <c r="M89" s="68"/>
    </row>
    <row r="90" spans="2:13" x14ac:dyDescent="0.2">
      <c r="B90" s="130"/>
      <c r="C90" s="73"/>
      <c r="D90" s="74"/>
      <c r="E90" s="75"/>
      <c r="F90" s="144"/>
      <c r="G90" s="145">
        <f t="shared" si="2"/>
        <v>0</v>
      </c>
      <c r="H90" s="76"/>
      <c r="I90" s="76"/>
      <c r="J90" s="135"/>
      <c r="L90" s="68"/>
      <c r="M90" s="68"/>
    </row>
    <row r="91" spans="2:13" x14ac:dyDescent="0.2">
      <c r="B91" s="130"/>
      <c r="C91" s="73"/>
      <c r="D91" s="74"/>
      <c r="E91" s="75"/>
      <c r="F91" s="144"/>
      <c r="G91" s="145">
        <f t="shared" si="2"/>
        <v>0</v>
      </c>
      <c r="H91" s="76"/>
      <c r="I91" s="76"/>
      <c r="J91" s="135"/>
      <c r="L91" s="68"/>
      <c r="M91" s="68"/>
    </row>
    <row r="92" spans="2:13" x14ac:dyDescent="0.2">
      <c r="B92" s="130"/>
      <c r="C92" s="73"/>
      <c r="D92" s="74"/>
      <c r="E92" s="75"/>
      <c r="F92" s="144"/>
      <c r="G92" s="145">
        <f t="shared" si="2"/>
        <v>0</v>
      </c>
      <c r="H92" s="76"/>
      <c r="I92" s="76"/>
      <c r="J92" s="135"/>
      <c r="L92" s="68"/>
      <c r="M92" s="68"/>
    </row>
    <row r="93" spans="2:13" x14ac:dyDescent="0.2">
      <c r="B93" s="130"/>
      <c r="C93" s="73"/>
      <c r="D93" s="74"/>
      <c r="E93" s="75"/>
      <c r="F93" s="144"/>
      <c r="G93" s="145">
        <f t="shared" si="2"/>
        <v>0</v>
      </c>
      <c r="H93" s="76"/>
      <c r="I93" s="76"/>
      <c r="J93" s="135"/>
      <c r="L93" s="68"/>
      <c r="M93" s="68"/>
    </row>
    <row r="94" spans="2:13" x14ac:dyDescent="0.2">
      <c r="B94" s="130"/>
      <c r="C94" s="73"/>
      <c r="D94" s="74"/>
      <c r="E94" s="75"/>
      <c r="F94" s="144"/>
      <c r="G94" s="145">
        <f t="shared" si="2"/>
        <v>0</v>
      </c>
      <c r="H94" s="76"/>
      <c r="I94" s="76"/>
      <c r="J94" s="135"/>
      <c r="L94" s="68"/>
      <c r="M94" s="68"/>
    </row>
    <row r="95" spans="2:13" x14ac:dyDescent="0.2">
      <c r="B95" s="130"/>
      <c r="C95" s="73"/>
      <c r="D95" s="74"/>
      <c r="E95" s="75"/>
      <c r="F95" s="144"/>
      <c r="G95" s="145">
        <f t="shared" si="2"/>
        <v>0</v>
      </c>
      <c r="H95" s="76"/>
      <c r="I95" s="76"/>
      <c r="J95" s="135"/>
      <c r="L95" s="68"/>
      <c r="M95" s="68"/>
    </row>
    <row r="96" spans="2:13" x14ac:dyDescent="0.2">
      <c r="B96" s="130"/>
      <c r="C96" s="73"/>
      <c r="D96" s="74"/>
      <c r="E96" s="75"/>
      <c r="F96" s="144"/>
      <c r="G96" s="145">
        <f t="shared" si="2"/>
        <v>0</v>
      </c>
      <c r="H96" s="76"/>
      <c r="I96" s="76"/>
      <c r="J96" s="135"/>
      <c r="L96" s="68"/>
      <c r="M96" s="68"/>
    </row>
    <row r="97" spans="2:13" x14ac:dyDescent="0.2">
      <c r="B97" s="130"/>
      <c r="C97" s="73"/>
      <c r="D97" s="74"/>
      <c r="E97" s="75"/>
      <c r="F97" s="144"/>
      <c r="G97" s="145">
        <f t="shared" si="2"/>
        <v>0</v>
      </c>
      <c r="H97" s="76"/>
      <c r="I97" s="76"/>
      <c r="J97" s="135"/>
      <c r="L97" s="68"/>
      <c r="M97" s="68"/>
    </row>
    <row r="98" spans="2:13" x14ac:dyDescent="0.2">
      <c r="B98" s="130"/>
      <c r="C98" s="73"/>
      <c r="D98" s="74"/>
      <c r="E98" s="75"/>
      <c r="F98" s="144"/>
      <c r="G98" s="145">
        <f t="shared" si="2"/>
        <v>0</v>
      </c>
      <c r="H98" s="76"/>
      <c r="I98" s="76"/>
      <c r="J98" s="135"/>
      <c r="L98" s="68"/>
      <c r="M98" s="68"/>
    </row>
    <row r="99" spans="2:13" x14ac:dyDescent="0.2">
      <c r="B99" s="130"/>
      <c r="C99" s="73"/>
      <c r="D99" s="74"/>
      <c r="E99" s="75"/>
      <c r="F99" s="144"/>
      <c r="G99" s="145">
        <f t="shared" si="2"/>
        <v>0</v>
      </c>
      <c r="H99" s="76"/>
      <c r="I99" s="76"/>
      <c r="J99" s="135"/>
      <c r="L99" s="68"/>
      <c r="M99" s="68"/>
    </row>
    <row r="100" spans="2:13" x14ac:dyDescent="0.2">
      <c r="B100" s="130"/>
      <c r="C100" s="73"/>
      <c r="D100" s="74"/>
      <c r="E100" s="75"/>
      <c r="F100" s="144"/>
      <c r="G100" s="145">
        <f t="shared" si="2"/>
        <v>0</v>
      </c>
      <c r="H100" s="76"/>
      <c r="I100" s="76"/>
      <c r="J100" s="135"/>
      <c r="L100" s="68"/>
      <c r="M100" s="68"/>
    </row>
    <row r="101" spans="2:13" x14ac:dyDescent="0.2">
      <c r="B101" s="130"/>
      <c r="C101" s="73"/>
      <c r="D101" s="74"/>
      <c r="E101" s="75"/>
      <c r="F101" s="144"/>
      <c r="G101" s="145">
        <f t="shared" si="2"/>
        <v>0</v>
      </c>
      <c r="H101" s="76"/>
      <c r="I101" s="76"/>
      <c r="J101" s="135"/>
      <c r="L101" s="68"/>
      <c r="M101" s="68"/>
    </row>
    <row r="102" spans="2:13" x14ac:dyDescent="0.2">
      <c r="B102" s="130"/>
      <c r="C102" s="73"/>
      <c r="D102" s="74"/>
      <c r="E102" s="75"/>
      <c r="F102" s="144"/>
      <c r="G102" s="145">
        <f t="shared" si="2"/>
        <v>0</v>
      </c>
      <c r="H102" s="76"/>
      <c r="I102" s="76"/>
      <c r="J102" s="135"/>
      <c r="L102" s="68"/>
      <c r="M102" s="68"/>
    </row>
    <row r="103" spans="2:13" x14ac:dyDescent="0.2">
      <c r="B103" s="130"/>
      <c r="C103" s="73"/>
      <c r="D103" s="74"/>
      <c r="E103" s="75"/>
      <c r="F103" s="144"/>
      <c r="G103" s="145">
        <f t="shared" si="2"/>
        <v>0</v>
      </c>
      <c r="H103" s="76"/>
      <c r="I103" s="76"/>
      <c r="J103" s="135"/>
      <c r="L103" s="68"/>
      <c r="M103" s="68"/>
    </row>
    <row r="104" spans="2:13" x14ac:dyDescent="0.2">
      <c r="B104" s="130"/>
      <c r="C104" s="73"/>
      <c r="D104" s="74"/>
      <c r="E104" s="75"/>
      <c r="F104" s="144"/>
      <c r="G104" s="145">
        <f t="shared" si="2"/>
        <v>0</v>
      </c>
      <c r="H104" s="76"/>
      <c r="I104" s="76"/>
      <c r="J104" s="135"/>
      <c r="L104" s="68"/>
      <c r="M104" s="68"/>
    </row>
    <row r="105" spans="2:13" x14ac:dyDescent="0.2">
      <c r="B105" s="130"/>
      <c r="C105" s="73"/>
      <c r="D105" s="74"/>
      <c r="E105" s="75"/>
      <c r="F105" s="144"/>
      <c r="G105" s="145">
        <f t="shared" si="2"/>
        <v>0</v>
      </c>
      <c r="H105" s="76"/>
      <c r="I105" s="76"/>
      <c r="J105" s="135"/>
      <c r="L105" s="68"/>
      <c r="M105" s="68"/>
    </row>
    <row r="106" spans="2:13" x14ac:dyDescent="0.2">
      <c r="B106" s="130"/>
      <c r="C106" s="73"/>
      <c r="D106" s="74"/>
      <c r="E106" s="75"/>
      <c r="F106" s="144"/>
      <c r="G106" s="145">
        <f t="shared" si="2"/>
        <v>0</v>
      </c>
      <c r="H106" s="76"/>
      <c r="I106" s="76"/>
      <c r="J106" s="135"/>
      <c r="L106" s="68"/>
      <c r="M106" s="68"/>
    </row>
    <row r="107" spans="2:13" x14ac:dyDescent="0.2">
      <c r="B107" s="130"/>
      <c r="C107" s="73"/>
      <c r="D107" s="74"/>
      <c r="E107" s="75"/>
      <c r="F107" s="144"/>
      <c r="G107" s="145">
        <f t="shared" si="2"/>
        <v>0</v>
      </c>
      <c r="H107" s="76"/>
      <c r="I107" s="76"/>
      <c r="J107" s="135"/>
      <c r="L107" s="68"/>
      <c r="M107" s="68"/>
    </row>
    <row r="108" spans="2:13" x14ac:dyDescent="0.2">
      <c r="B108" s="130"/>
      <c r="C108" s="73"/>
      <c r="D108" s="74"/>
      <c r="E108" s="75"/>
      <c r="F108" s="144"/>
      <c r="G108" s="145">
        <f t="shared" si="2"/>
        <v>0</v>
      </c>
      <c r="H108" s="76"/>
      <c r="I108" s="76"/>
      <c r="J108" s="135"/>
      <c r="L108" s="68"/>
      <c r="M108" s="68"/>
    </row>
    <row r="109" spans="2:13" x14ac:dyDescent="0.2">
      <c r="B109" s="130"/>
      <c r="C109" s="73"/>
      <c r="D109" s="74"/>
      <c r="E109" s="75"/>
      <c r="F109" s="144"/>
      <c r="G109" s="145">
        <f t="shared" si="2"/>
        <v>0</v>
      </c>
      <c r="H109" s="76"/>
      <c r="I109" s="76"/>
      <c r="J109" s="135"/>
      <c r="L109" s="68"/>
      <c r="M109" s="68"/>
    </row>
    <row r="110" spans="2:13" x14ac:dyDescent="0.2">
      <c r="B110" s="130"/>
      <c r="C110" s="73"/>
      <c r="D110" s="74"/>
      <c r="E110" s="75"/>
      <c r="F110" s="144"/>
      <c r="G110" s="145">
        <f t="shared" si="2"/>
        <v>0</v>
      </c>
      <c r="H110" s="76"/>
      <c r="I110" s="76"/>
      <c r="J110" s="135"/>
      <c r="L110" s="68"/>
      <c r="M110" s="68"/>
    </row>
    <row r="111" spans="2:13" x14ac:dyDescent="0.2">
      <c r="B111" s="130"/>
      <c r="C111" s="73"/>
      <c r="D111" s="74"/>
      <c r="E111" s="75"/>
      <c r="F111" s="144"/>
      <c r="G111" s="145">
        <f t="shared" si="2"/>
        <v>0</v>
      </c>
      <c r="H111" s="76"/>
      <c r="I111" s="76"/>
      <c r="J111" s="135"/>
      <c r="L111" s="68"/>
      <c r="M111" s="68"/>
    </row>
    <row r="112" spans="2:13" x14ac:dyDescent="0.2">
      <c r="B112" s="130"/>
      <c r="C112" s="73"/>
      <c r="D112" s="74"/>
      <c r="E112" s="75"/>
      <c r="F112" s="144"/>
      <c r="G112" s="145">
        <f t="shared" si="2"/>
        <v>0</v>
      </c>
      <c r="H112" s="76"/>
      <c r="I112" s="76"/>
      <c r="J112" s="135"/>
      <c r="L112" s="68"/>
      <c r="M112" s="68"/>
    </row>
    <row r="113" spans="1:13" x14ac:dyDescent="0.2">
      <c r="B113" s="130"/>
      <c r="C113" s="73"/>
      <c r="D113" s="74"/>
      <c r="E113" s="75"/>
      <c r="F113" s="144"/>
      <c r="G113" s="145">
        <f t="shared" si="2"/>
        <v>0</v>
      </c>
      <c r="H113" s="76"/>
      <c r="I113" s="76"/>
      <c r="J113" s="135"/>
      <c r="L113" s="68"/>
      <c r="M113" s="68"/>
    </row>
    <row r="114" spans="1:13" ht="15.75" thickBot="1" x14ac:dyDescent="0.25">
      <c r="B114" s="131"/>
      <c r="C114" s="80"/>
      <c r="D114" s="81"/>
      <c r="E114" s="82"/>
      <c r="F114" s="150"/>
      <c r="G114" s="151">
        <f t="shared" si="2"/>
        <v>0</v>
      </c>
      <c r="H114" s="152"/>
      <c r="I114" s="152"/>
      <c r="J114" s="153"/>
      <c r="L114" s="68"/>
      <c r="M114" s="68"/>
    </row>
    <row r="115" spans="1:13" ht="15.75" thickBot="1" x14ac:dyDescent="0.25">
      <c r="A115" s="126"/>
      <c r="B115" s="443"/>
      <c r="C115" s="444"/>
      <c r="D115" s="115"/>
      <c r="E115" s="116"/>
      <c r="F115" s="116"/>
      <c r="G115" s="154">
        <f>SUM(G7:G114)</f>
        <v>0</v>
      </c>
      <c r="H115" s="155">
        <f>SUM(H7:H114)</f>
        <v>0</v>
      </c>
      <c r="I115" s="155">
        <f>SUM(I7:I114)</f>
        <v>0</v>
      </c>
      <c r="J115" s="155">
        <f>SUM(J7:J114)</f>
        <v>0</v>
      </c>
    </row>
    <row r="116" spans="1:13" ht="15.75" thickBot="1" x14ac:dyDescent="0.25">
      <c r="A116" s="126"/>
      <c r="B116" s="83"/>
      <c r="C116" s="84"/>
      <c r="D116" s="83"/>
      <c r="E116" s="85"/>
      <c r="F116" s="85"/>
      <c r="G116" s="86"/>
      <c r="H116" s="87"/>
      <c r="I116" s="87"/>
      <c r="J116" s="79"/>
    </row>
    <row r="117" spans="1:13" ht="21.75" thickBot="1" x14ac:dyDescent="0.25">
      <c r="A117" s="126"/>
      <c r="B117" s="445"/>
      <c r="C117" s="445"/>
      <c r="D117" s="445"/>
      <c r="E117" s="445"/>
      <c r="F117" s="445"/>
      <c r="G117" s="445"/>
      <c r="H117" s="445"/>
      <c r="I117" s="445"/>
      <c r="J117" s="445"/>
    </row>
    <row r="118" spans="1:13" ht="16.5" thickBot="1" x14ac:dyDescent="0.25">
      <c r="A118" s="126"/>
      <c r="B118" s="441"/>
      <c r="C118" s="441"/>
      <c r="D118" s="441"/>
      <c r="E118" s="441"/>
      <c r="F118" s="441"/>
      <c r="G118" s="441"/>
      <c r="H118" s="441"/>
      <c r="I118" s="441"/>
      <c r="J118" s="442"/>
    </row>
    <row r="119" spans="1:13" x14ac:dyDescent="0.2">
      <c r="A119" s="126"/>
    </row>
    <row r="120" spans="1:13" x14ac:dyDescent="0.2">
      <c r="A120" s="126"/>
    </row>
    <row r="121" spans="1:13" x14ac:dyDescent="0.2">
      <c r="A121" s="126"/>
    </row>
    <row r="122" spans="1:13" x14ac:dyDescent="0.2">
      <c r="A122" s="126"/>
    </row>
    <row r="123" spans="1:13" x14ac:dyDescent="0.2">
      <c r="A123" s="126"/>
    </row>
    <row r="124" spans="1:13" x14ac:dyDescent="0.2">
      <c r="A124" s="126"/>
    </row>
  </sheetData>
  <sheetProtection formatCells="0" formatColumns="0" formatRows="0" insertRows="0"/>
  <mergeCells count="6">
    <mergeCell ref="B3:J3"/>
    <mergeCell ref="H4:J4"/>
    <mergeCell ref="B4:G4"/>
    <mergeCell ref="B118:J118"/>
    <mergeCell ref="B115:C115"/>
    <mergeCell ref="B117:J117"/>
  </mergeCells>
  <printOptions horizontalCentered="1"/>
  <pageMargins left="0.23622047244094491" right="0.31496062992125984" top="0.62992125984251968" bottom="0.35433070866141736" header="0.43307086614173229" footer="0.11811023622047245"/>
  <pageSetup scale="43" firstPageNumber="8" fitToHeight="2" orientation="landscape" useFirstPageNumber="1" r:id="rId1"/>
  <headerFooter alignWithMargins="0">
    <oddHeader>&amp;C&amp;8&amp;F</oddHeader>
    <oddFooter>&amp;C&amp;A&amp;R&amp;P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S54"/>
  <sheetViews>
    <sheetView workbookViewId="0">
      <selection activeCell="H26" sqref="H26"/>
    </sheetView>
  </sheetViews>
  <sheetFormatPr baseColWidth="10" defaultRowHeight="12.75" x14ac:dyDescent="0.2"/>
  <cols>
    <col min="1" max="1" width="1.28515625" style="17" customWidth="1"/>
    <col min="2" max="2" width="5.7109375" style="19" customWidth="1"/>
    <col min="3" max="3" width="36.42578125" style="19" customWidth="1"/>
    <col min="4" max="4" width="31.85546875" style="19" customWidth="1"/>
    <col min="5" max="19" width="11.42578125" style="17"/>
    <col min="20" max="16384" width="11.42578125" style="19"/>
  </cols>
  <sheetData>
    <row r="1" spans="2:4" ht="13.5" thickBot="1" x14ac:dyDescent="0.25">
      <c r="B1" s="17"/>
      <c r="C1" s="17"/>
      <c r="D1" s="18"/>
    </row>
    <row r="2" spans="2:4" ht="14.25" thickTop="1" thickBot="1" x14ac:dyDescent="0.25">
      <c r="B2" s="17"/>
      <c r="C2" s="20"/>
      <c r="D2" s="21" t="s">
        <v>53</v>
      </c>
    </row>
    <row r="3" spans="2:4" ht="12" customHeight="1" thickTop="1" x14ac:dyDescent="0.2">
      <c r="B3" s="1"/>
      <c r="C3" s="14" t="s">
        <v>14</v>
      </c>
      <c r="D3" s="6" t="e">
        <f>CONCATENATE('2. Información General'!#REF!,";",'2. Información General'!#REF!,";",'2. Información General'!#REF!,";",'2. Información General'!#REF!)</f>
        <v>#REF!</v>
      </c>
    </row>
    <row r="4" spans="2:4" ht="12" customHeight="1" x14ac:dyDescent="0.2">
      <c r="B4" s="1"/>
      <c r="C4" s="14" t="s">
        <v>52</v>
      </c>
      <c r="D4" s="6">
        <f>'2. Información General'!I6</f>
        <v>0</v>
      </c>
    </row>
    <row r="5" spans="2:4" ht="12" customHeight="1" x14ac:dyDescent="0.2">
      <c r="B5" s="1"/>
      <c r="C5" s="14" t="s">
        <v>64</v>
      </c>
      <c r="D5" s="22" t="e">
        <f>'2. Información General'!#REF!</f>
        <v>#REF!</v>
      </c>
    </row>
    <row r="6" spans="2:4" ht="12" customHeight="1" x14ac:dyDescent="0.2">
      <c r="B6" s="1"/>
      <c r="C6" s="14" t="s">
        <v>65</v>
      </c>
      <c r="D6" s="22" t="e">
        <f>'2. Información General'!#REF!</f>
        <v>#REF!</v>
      </c>
    </row>
    <row r="7" spans="2:4" ht="12" customHeight="1" x14ac:dyDescent="0.2">
      <c r="B7" s="1"/>
      <c r="C7" s="14" t="s">
        <v>16</v>
      </c>
      <c r="D7" s="6">
        <f>'1. Proponente'!C8</f>
        <v>0</v>
      </c>
    </row>
    <row r="8" spans="2:4" ht="12" customHeight="1" x14ac:dyDescent="0.2">
      <c r="B8" s="1"/>
      <c r="C8" s="14" t="s">
        <v>17</v>
      </c>
      <c r="D8" s="6" t="e">
        <f>#REF!</f>
        <v>#REF!</v>
      </c>
    </row>
    <row r="9" spans="2:4" ht="12" customHeight="1" x14ac:dyDescent="0.2">
      <c r="B9" s="1"/>
      <c r="C9" s="14" t="s">
        <v>18</v>
      </c>
      <c r="D9" s="6">
        <f>'2. Información General'!AA33</f>
        <v>0</v>
      </c>
    </row>
    <row r="10" spans="2:4" ht="12" customHeight="1" x14ac:dyDescent="0.2">
      <c r="B10" s="1"/>
      <c r="C10" s="14" t="s">
        <v>19</v>
      </c>
      <c r="D10" s="6" t="e">
        <f>'2. Información General'!#REF!</f>
        <v>#REF!</v>
      </c>
    </row>
    <row r="11" spans="2:4" ht="12" customHeight="1" x14ac:dyDescent="0.2">
      <c r="B11" s="1">
        <v>1</v>
      </c>
      <c r="C11" s="14" t="s">
        <v>51</v>
      </c>
      <c r="D11" s="7" t="e">
        <f>'2. Información General'!#REF!</f>
        <v>#REF!</v>
      </c>
    </row>
    <row r="12" spans="2:4" ht="12" customHeight="1" x14ac:dyDescent="0.2">
      <c r="B12" s="1">
        <v>2</v>
      </c>
      <c r="C12" s="14" t="s">
        <v>3</v>
      </c>
      <c r="D12" s="7">
        <f>IF('1. Proponente'!F33&lt;&gt;0,('2. Información General'!#REF!*12)/'1. Proponente'!F33-1,0)</f>
        <v>0</v>
      </c>
    </row>
    <row r="13" spans="2:4" ht="12" customHeight="1" x14ac:dyDescent="0.2">
      <c r="B13" s="1" t="s">
        <v>4</v>
      </c>
      <c r="C13" s="14" t="s">
        <v>5</v>
      </c>
      <c r="D13" s="7">
        <f>IF('1. Proponente'!F36&lt;&gt;0,('2. Información General'!#REF!*12)/'1. Proponente'!F33-1,0)</f>
        <v>0</v>
      </c>
    </row>
    <row r="14" spans="2:4" ht="12" customHeight="1" x14ac:dyDescent="0.2">
      <c r="B14" s="1">
        <v>3</v>
      </c>
      <c r="C14" s="14" t="s">
        <v>6</v>
      </c>
      <c r="D14" s="7" t="e">
        <f>IF('1. Proponente'!#REF!&lt;&gt;0,'1. Proponente'!#REF!/'1. Proponente'!C33,0)</f>
        <v>#REF!</v>
      </c>
    </row>
    <row r="15" spans="2:4" ht="12" customHeight="1" x14ac:dyDescent="0.2">
      <c r="B15" s="1">
        <v>4</v>
      </c>
      <c r="C15" s="14" t="s">
        <v>54</v>
      </c>
      <c r="D15" s="7" t="e">
        <f>IF('2. Información General'!#REF!=0,0,'2. Información General'!#REF!/'2. Información General'!#REF!)</f>
        <v>#REF!</v>
      </c>
    </row>
    <row r="16" spans="2:4" ht="12" customHeight="1" x14ac:dyDescent="0.2">
      <c r="B16" s="1">
        <v>5</v>
      </c>
      <c r="C16" s="14" t="s">
        <v>7</v>
      </c>
      <c r="D16" s="8" t="e">
        <f>SUM('2. Información General'!#REF!,'2. Información General'!#REF!,'2. Información General'!#REF!,'2. Información General'!#REF!)</f>
        <v>#REF!</v>
      </c>
    </row>
    <row r="17" spans="2:4" ht="12" customHeight="1" x14ac:dyDescent="0.2">
      <c r="B17" s="1">
        <v>6</v>
      </c>
      <c r="C17" s="14" t="s">
        <v>43</v>
      </c>
      <c r="D17" s="9" t="e">
        <f>IF('2. Información General'!#REF!=0,0,'2. Información General'!#REF!*12/'2. Información General'!#REF!)</f>
        <v>#REF!</v>
      </c>
    </row>
    <row r="18" spans="2:4" ht="12" customHeight="1" x14ac:dyDescent="0.2">
      <c r="B18" s="23" t="s">
        <v>55</v>
      </c>
      <c r="C18" s="14" t="s">
        <v>44</v>
      </c>
      <c r="D18" s="9" t="e">
        <f>'1. Proponente'!#REF!</f>
        <v>#REF!</v>
      </c>
    </row>
    <row r="19" spans="2:4" ht="12" customHeight="1" x14ac:dyDescent="0.2">
      <c r="B19" s="23" t="s">
        <v>56</v>
      </c>
      <c r="C19" s="14" t="s">
        <v>45</v>
      </c>
      <c r="D19" s="10" t="e">
        <f>'1. Proponente'!#REF!</f>
        <v>#REF!</v>
      </c>
    </row>
    <row r="20" spans="2:4" ht="12" customHeight="1" x14ac:dyDescent="0.2">
      <c r="B20" s="23" t="s">
        <v>57</v>
      </c>
      <c r="C20" s="14" t="s">
        <v>46</v>
      </c>
      <c r="D20" s="10" t="e">
        <f>'1. Proponente'!#REF!</f>
        <v>#REF!</v>
      </c>
    </row>
    <row r="21" spans="2:4" ht="12" customHeight="1" x14ac:dyDescent="0.2">
      <c r="B21" s="23" t="s">
        <v>58</v>
      </c>
      <c r="C21" s="14" t="s">
        <v>47</v>
      </c>
      <c r="D21" s="10" t="e">
        <f>'1. Proponente'!#REF!</f>
        <v>#REF!</v>
      </c>
    </row>
    <row r="22" spans="2:4" ht="12" customHeight="1" x14ac:dyDescent="0.2">
      <c r="B22" s="23" t="s">
        <v>59</v>
      </c>
      <c r="C22" s="14" t="str">
        <f>CONCATENATE("Cambio en ",C18)</f>
        <v>Cambio en Razón de Liquidez</v>
      </c>
      <c r="D22" s="10" t="e">
        <f>'1. Proponente'!#REF!</f>
        <v>#REF!</v>
      </c>
    </row>
    <row r="23" spans="2:4" x14ac:dyDescent="0.2">
      <c r="B23" s="23" t="s">
        <v>60</v>
      </c>
      <c r="C23" s="14" t="str">
        <f>CONCATENATE("Cambio en ",C19)</f>
        <v>Cambio en Razón de Endeudamiento</v>
      </c>
      <c r="D23" s="10" t="e">
        <f>'1. Proponente'!#REF!</f>
        <v>#REF!</v>
      </c>
    </row>
    <row r="24" spans="2:4" x14ac:dyDescent="0.2">
      <c r="B24" s="23" t="s">
        <v>61</v>
      </c>
      <c r="C24" s="14" t="str">
        <f>CONCATENATE("Cambio en ",C20)</f>
        <v>Cambio en Margen Neto</v>
      </c>
      <c r="D24" s="10" t="e">
        <f>'1. Proponente'!#REF!</f>
        <v>#REF!</v>
      </c>
    </row>
    <row r="25" spans="2:4" x14ac:dyDescent="0.2">
      <c r="B25" s="23" t="s">
        <v>62</v>
      </c>
      <c r="C25" s="14" t="str">
        <f>CONCATENATE("Cambio en ",C21)</f>
        <v>Cambio en Margen Operacional</v>
      </c>
      <c r="D25" s="10" t="e">
        <f>'1. Proponente'!#REF!</f>
        <v>#REF!</v>
      </c>
    </row>
    <row r="26" spans="2:4" x14ac:dyDescent="0.2">
      <c r="B26" s="1">
        <v>8</v>
      </c>
      <c r="C26" s="14" t="s">
        <v>48</v>
      </c>
      <c r="D26" s="10">
        <f>IF('2. Información General'!AA33=0,0,'1. Proponente'!#REF!/'2. Información General'!AA33)</f>
        <v>0</v>
      </c>
    </row>
    <row r="27" spans="2:4" x14ac:dyDescent="0.2">
      <c r="B27" s="1">
        <v>10</v>
      </c>
      <c r="C27" s="14" t="s">
        <v>49</v>
      </c>
      <c r="D27" s="11" t="e">
        <f>IF(SUM(#REF!)=0,0,#REF!/SUM(#REF!))</f>
        <v>#REF!</v>
      </c>
    </row>
    <row r="28" spans="2:4" x14ac:dyDescent="0.2">
      <c r="B28" s="1">
        <v>11</v>
      </c>
      <c r="C28" s="14" t="s">
        <v>50</v>
      </c>
      <c r="D28" s="9" t="str">
        <f>'1. Proponente'!C11</f>
        <v>No. de años</v>
      </c>
    </row>
    <row r="29" spans="2:4" x14ac:dyDescent="0.2">
      <c r="B29" s="1">
        <v>14</v>
      </c>
      <c r="C29" s="14" t="s">
        <v>63</v>
      </c>
      <c r="D29" s="12" t="e">
        <f>IF('2. Información General'!#REF!="X",1,SUM('2. Información General'!#REF!,'2. Información General'!#REF!,'2. Información General'!#REF!))</f>
        <v>#REF!</v>
      </c>
    </row>
    <row r="30" spans="2:4" x14ac:dyDescent="0.2">
      <c r="B30" s="1">
        <v>15</v>
      </c>
      <c r="C30" s="14" t="s">
        <v>15</v>
      </c>
      <c r="D30" s="13" t="e">
        <f>'1. Proponente'!#REF!</f>
        <v>#REF!</v>
      </c>
    </row>
    <row r="31" spans="2:4" ht="26.25" thickBot="1" x14ac:dyDescent="0.25">
      <c r="B31" s="24">
        <v>16</v>
      </c>
      <c r="C31" s="15" t="s">
        <v>41</v>
      </c>
      <c r="D31" s="16" t="e">
        <f>IF('2. Información General'!#REF!="X",'2. Información General'!#REF!,IF('2. Información General'!#REF!="X",'2. Información General'!#REF!,IF('2. Información General'!#REF!="X",'2. Información General'!#REF!,'2. Información General'!#REF!)))</f>
        <v>#REF!</v>
      </c>
    </row>
    <row r="32" spans="2:4" ht="13.5" thickTop="1" x14ac:dyDescent="0.2">
      <c r="B32" s="17"/>
      <c r="C32" s="17"/>
      <c r="D32" s="17"/>
    </row>
    <row r="33" spans="2:5" x14ac:dyDescent="0.2">
      <c r="B33" s="17"/>
      <c r="C33" s="17"/>
      <c r="D33" s="17"/>
    </row>
    <row r="34" spans="2:5" ht="15" x14ac:dyDescent="0.25">
      <c r="B34" s="17"/>
      <c r="C34" s="17"/>
      <c r="D34" s="25"/>
    </row>
    <row r="35" spans="2:5" ht="15" x14ac:dyDescent="0.25">
      <c r="B35" s="17"/>
      <c r="C35" s="17"/>
      <c r="D35" s="26"/>
    </row>
    <row r="36" spans="2:5" x14ac:dyDescent="0.2">
      <c r="B36" s="17"/>
      <c r="C36" s="17"/>
      <c r="D36" s="17"/>
    </row>
    <row r="37" spans="2:5" x14ac:dyDescent="0.2">
      <c r="B37" s="17"/>
      <c r="C37" s="17"/>
      <c r="D37" s="17"/>
    </row>
    <row r="38" spans="2:5" x14ac:dyDescent="0.2">
      <c r="B38" s="17"/>
      <c r="C38" s="17"/>
      <c r="D38" s="27"/>
    </row>
    <row r="39" spans="2:5" x14ac:dyDescent="0.2">
      <c r="B39" s="17"/>
      <c r="C39" s="17"/>
      <c r="D39" s="17"/>
    </row>
    <row r="40" spans="2:5" ht="15" x14ac:dyDescent="0.25">
      <c r="B40" s="17"/>
      <c r="C40" s="17"/>
      <c r="D40" s="25"/>
    </row>
    <row r="41" spans="2:5" ht="15" x14ac:dyDescent="0.25">
      <c r="B41" s="17"/>
      <c r="C41" s="17"/>
      <c r="D41" s="25"/>
      <c r="E41" s="26"/>
    </row>
    <row r="42" spans="2:5" ht="15" x14ac:dyDescent="0.25">
      <c r="B42" s="17"/>
      <c r="C42" s="17"/>
      <c r="D42" s="28"/>
      <c r="E42" s="26"/>
    </row>
    <row r="43" spans="2:5" ht="15" x14ac:dyDescent="0.25">
      <c r="B43" s="17"/>
      <c r="C43" s="17"/>
      <c r="D43" s="17"/>
      <c r="E43" s="26"/>
    </row>
    <row r="44" spans="2:5" x14ac:dyDescent="0.2">
      <c r="B44" s="17"/>
      <c r="C44" s="17"/>
      <c r="D44" s="17"/>
    </row>
    <row r="45" spans="2:5" x14ac:dyDescent="0.2">
      <c r="B45" s="17"/>
      <c r="C45" s="17"/>
      <c r="D45" s="17"/>
    </row>
    <row r="46" spans="2:5" x14ac:dyDescent="0.2">
      <c r="B46" s="17"/>
      <c r="C46" s="17"/>
      <c r="D46" s="17"/>
    </row>
    <row r="47" spans="2:5" x14ac:dyDescent="0.2">
      <c r="B47" s="17"/>
      <c r="C47" s="17"/>
      <c r="D47" s="17"/>
    </row>
    <row r="48" spans="2:5" x14ac:dyDescent="0.2">
      <c r="B48" s="17"/>
      <c r="C48" s="17"/>
      <c r="D48" s="17"/>
    </row>
    <row r="49" spans="2:4" x14ac:dyDescent="0.2">
      <c r="B49" s="17"/>
      <c r="C49" s="17"/>
      <c r="D49" s="17"/>
    </row>
    <row r="50" spans="2:4" x14ac:dyDescent="0.2">
      <c r="B50" s="17"/>
      <c r="C50" s="17"/>
      <c r="D50" s="17"/>
    </row>
    <row r="51" spans="2:4" x14ac:dyDescent="0.2">
      <c r="B51" s="17"/>
      <c r="C51" s="17"/>
      <c r="D51" s="17"/>
    </row>
    <row r="52" spans="2:4" x14ac:dyDescent="0.2">
      <c r="B52" s="17"/>
      <c r="C52" s="17"/>
      <c r="D52" s="17"/>
    </row>
    <row r="53" spans="2:4" x14ac:dyDescent="0.2">
      <c r="B53" s="17"/>
      <c r="C53" s="17"/>
      <c r="D53" s="17"/>
    </row>
    <row r="54" spans="2:4" x14ac:dyDescent="0.2">
      <c r="B54" s="17"/>
      <c r="C54" s="17"/>
      <c r="D54" s="17"/>
    </row>
  </sheetData>
  <sheetProtection password="E95D" sheet="1"/>
  <phoneticPr fontId="10" type="noConversion"/>
  <pageMargins left="0.75" right="0.75" top="1" bottom="1" header="0" footer="0"/>
  <pageSetup orientation="portrait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pageSetUpPr fitToPage="1"/>
  </sheetPr>
  <dimension ref="B1:T129"/>
  <sheetViews>
    <sheetView zoomScale="60" zoomScaleNormal="60" zoomScaleSheetLayoutView="70" workbookViewId="0">
      <selection activeCell="B5" sqref="B5:L5"/>
    </sheetView>
  </sheetViews>
  <sheetFormatPr baseColWidth="10" defaultRowHeight="14.25" customHeight="1" x14ac:dyDescent="0.25"/>
  <cols>
    <col min="1" max="1" width="2.5703125" style="165" customWidth="1"/>
    <col min="2" max="2" width="5.140625" style="165" customWidth="1"/>
    <col min="3" max="3" width="47.7109375" style="165" customWidth="1"/>
    <col min="4" max="4" width="17.5703125" style="165" customWidth="1"/>
    <col min="5" max="5" width="14" style="165" customWidth="1"/>
    <col min="6" max="6" width="12.5703125" style="165" customWidth="1"/>
    <col min="7" max="7" width="21.7109375" style="165" customWidth="1"/>
    <col min="8" max="8" width="16.140625" style="165" customWidth="1"/>
    <col min="9" max="10" width="18.5703125" style="165" customWidth="1"/>
    <col min="11" max="11" width="47.85546875" style="165" customWidth="1"/>
    <col min="12" max="12" width="25" style="165" customWidth="1"/>
    <col min="13" max="23" width="11" style="165" customWidth="1"/>
    <col min="24" max="16384" width="11.42578125" style="165"/>
  </cols>
  <sheetData>
    <row r="1" spans="2:16" ht="14.25" customHeight="1" x14ac:dyDescent="0.25">
      <c r="B1" s="452"/>
      <c r="C1" s="452"/>
      <c r="D1" s="452"/>
      <c r="E1" s="176"/>
    </row>
    <row r="2" spans="2:16" ht="13.5" customHeight="1" thickBot="1" x14ac:dyDescent="0.3"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4"/>
      <c r="N2" s="174"/>
      <c r="O2" s="174"/>
      <c r="P2" s="174"/>
    </row>
    <row r="3" spans="2:16" ht="34.5" customHeight="1" thickBot="1" x14ac:dyDescent="0.5">
      <c r="B3" s="456" t="s">
        <v>131</v>
      </c>
      <c r="C3" s="457"/>
      <c r="D3" s="457"/>
      <c r="E3" s="457"/>
      <c r="F3" s="457"/>
      <c r="G3" s="457"/>
      <c r="H3" s="457"/>
      <c r="I3" s="457"/>
      <c r="J3" s="457"/>
      <c r="K3" s="457"/>
      <c r="L3" s="457"/>
      <c r="M3" s="174"/>
      <c r="N3" s="174"/>
      <c r="O3" s="174"/>
      <c r="P3" s="174"/>
    </row>
    <row r="4" spans="2:16" ht="30" customHeight="1" thickBot="1" x14ac:dyDescent="0.3">
      <c r="B4" s="450" t="s">
        <v>150</v>
      </c>
      <c r="C4" s="451"/>
      <c r="D4" s="451"/>
      <c r="E4" s="451"/>
      <c r="F4" s="451"/>
      <c r="G4" s="451"/>
      <c r="H4" s="451"/>
      <c r="I4" s="451"/>
      <c r="J4" s="451"/>
      <c r="K4" s="451"/>
      <c r="L4" s="451"/>
    </row>
    <row r="5" spans="2:16" ht="6.75" customHeight="1" thickBot="1" x14ac:dyDescent="0.3">
      <c r="B5" s="453"/>
      <c r="C5" s="454"/>
      <c r="D5" s="454"/>
      <c r="E5" s="455"/>
      <c r="F5" s="455"/>
      <c r="G5" s="454"/>
      <c r="H5" s="454"/>
      <c r="I5" s="454"/>
      <c r="J5" s="454"/>
      <c r="K5" s="454"/>
      <c r="L5" s="454"/>
    </row>
    <row r="6" spans="2:16" ht="52.9" customHeight="1" x14ac:dyDescent="0.25">
      <c r="B6" s="458" t="s">
        <v>130</v>
      </c>
      <c r="C6" s="446" t="s">
        <v>129</v>
      </c>
      <c r="D6" s="446" t="s">
        <v>132</v>
      </c>
      <c r="E6" s="447" t="s">
        <v>148</v>
      </c>
      <c r="F6" s="447"/>
      <c r="G6" s="448" t="s">
        <v>128</v>
      </c>
      <c r="H6" s="449"/>
      <c r="I6" s="446" t="s">
        <v>127</v>
      </c>
      <c r="J6" s="446" t="s">
        <v>126</v>
      </c>
      <c r="K6" s="460" t="s">
        <v>149</v>
      </c>
      <c r="L6" s="462" t="s">
        <v>134</v>
      </c>
    </row>
    <row r="7" spans="2:16" ht="46.9" customHeight="1" x14ac:dyDescent="0.25">
      <c r="B7" s="459"/>
      <c r="C7" s="447"/>
      <c r="D7" s="447"/>
      <c r="E7" s="173" t="s">
        <v>133</v>
      </c>
      <c r="F7" s="173" t="s">
        <v>83</v>
      </c>
      <c r="G7" s="173" t="s">
        <v>125</v>
      </c>
      <c r="H7" s="173" t="s">
        <v>124</v>
      </c>
      <c r="I7" s="447"/>
      <c r="J7" s="447"/>
      <c r="K7" s="461"/>
      <c r="L7" s="463"/>
    </row>
    <row r="8" spans="2:16" s="166" customFormat="1" ht="27" customHeight="1" x14ac:dyDescent="0.2">
      <c r="B8" s="172">
        <v>1</v>
      </c>
      <c r="C8" s="170"/>
      <c r="D8" s="170"/>
      <c r="E8" s="170"/>
      <c r="F8" s="170"/>
      <c r="G8" s="171"/>
      <c r="H8" s="171"/>
      <c r="I8" s="170"/>
      <c r="J8" s="170"/>
      <c r="K8" s="177"/>
      <c r="L8" s="177"/>
    </row>
    <row r="9" spans="2:16" s="166" customFormat="1" ht="27" customHeight="1" x14ac:dyDescent="0.2">
      <c r="B9" s="172">
        <v>2</v>
      </c>
      <c r="C9" s="170"/>
      <c r="D9" s="170"/>
      <c r="E9" s="170"/>
      <c r="F9" s="170"/>
      <c r="G9" s="171"/>
      <c r="H9" s="171"/>
      <c r="I9" s="170"/>
      <c r="J9" s="170"/>
      <c r="K9" s="177"/>
      <c r="L9" s="177"/>
    </row>
    <row r="10" spans="2:16" s="166" customFormat="1" ht="27" customHeight="1" x14ac:dyDescent="0.2">
      <c r="B10" s="172">
        <v>3</v>
      </c>
      <c r="C10" s="170"/>
      <c r="D10" s="170"/>
      <c r="E10" s="170"/>
      <c r="F10" s="170"/>
      <c r="G10" s="171"/>
      <c r="H10" s="171"/>
      <c r="I10" s="170"/>
      <c r="J10" s="170"/>
      <c r="K10" s="177"/>
      <c r="L10" s="177"/>
    </row>
    <row r="11" spans="2:16" s="166" customFormat="1" ht="27" customHeight="1" x14ac:dyDescent="0.2">
      <c r="B11" s="172">
        <v>4</v>
      </c>
      <c r="C11" s="170"/>
      <c r="D11" s="170"/>
      <c r="E11" s="170"/>
      <c r="F11" s="170"/>
      <c r="G11" s="171"/>
      <c r="H11" s="171"/>
      <c r="I11" s="170"/>
      <c r="J11" s="170"/>
      <c r="K11" s="177"/>
      <c r="L11" s="177"/>
    </row>
    <row r="12" spans="2:16" s="166" customFormat="1" ht="27" customHeight="1" x14ac:dyDescent="0.2">
      <c r="B12" s="172">
        <v>5</v>
      </c>
      <c r="C12" s="170"/>
      <c r="D12" s="170"/>
      <c r="E12" s="170"/>
      <c r="F12" s="170"/>
      <c r="G12" s="171"/>
      <c r="H12" s="171"/>
      <c r="I12" s="170"/>
      <c r="J12" s="170"/>
      <c r="K12" s="177"/>
      <c r="L12" s="177"/>
    </row>
    <row r="13" spans="2:16" s="166" customFormat="1" ht="27" customHeight="1" x14ac:dyDescent="0.2">
      <c r="B13" s="172">
        <v>6</v>
      </c>
      <c r="C13" s="170"/>
      <c r="D13" s="170"/>
      <c r="E13" s="170"/>
      <c r="F13" s="170"/>
      <c r="G13" s="171"/>
      <c r="H13" s="171"/>
      <c r="I13" s="170"/>
      <c r="J13" s="170"/>
      <c r="K13" s="177"/>
      <c r="L13" s="177"/>
    </row>
    <row r="14" spans="2:16" s="166" customFormat="1" ht="27" customHeight="1" x14ac:dyDescent="0.2">
      <c r="B14" s="172">
        <v>7</v>
      </c>
      <c r="C14" s="170"/>
      <c r="D14" s="170"/>
      <c r="E14" s="170"/>
      <c r="F14" s="170"/>
      <c r="G14" s="171"/>
      <c r="H14" s="171"/>
      <c r="I14" s="170"/>
      <c r="J14" s="170"/>
      <c r="K14" s="177"/>
      <c r="L14" s="177"/>
    </row>
    <row r="15" spans="2:16" s="166" customFormat="1" ht="27" customHeight="1" x14ac:dyDescent="0.2">
      <c r="B15" s="172">
        <v>8</v>
      </c>
      <c r="C15" s="170"/>
      <c r="D15" s="170"/>
      <c r="E15" s="170"/>
      <c r="F15" s="170"/>
      <c r="G15" s="171"/>
      <c r="H15" s="171"/>
      <c r="I15" s="170"/>
      <c r="J15" s="170"/>
      <c r="K15" s="177"/>
      <c r="L15" s="177"/>
    </row>
    <row r="16" spans="2:16" s="166" customFormat="1" ht="27" customHeight="1" x14ac:dyDescent="0.2">
      <c r="B16" s="172">
        <v>9</v>
      </c>
      <c r="C16" s="170"/>
      <c r="D16" s="170"/>
      <c r="E16" s="170"/>
      <c r="F16" s="170"/>
      <c r="G16" s="171"/>
      <c r="H16" s="171"/>
      <c r="I16" s="170"/>
      <c r="J16" s="170"/>
      <c r="K16" s="177"/>
      <c r="L16" s="177"/>
    </row>
    <row r="17" spans="2:12" s="166" customFormat="1" ht="27" customHeight="1" x14ac:dyDescent="0.2">
      <c r="B17" s="172">
        <v>10</v>
      </c>
      <c r="C17" s="170"/>
      <c r="D17" s="170"/>
      <c r="E17" s="170"/>
      <c r="F17" s="170"/>
      <c r="G17" s="171"/>
      <c r="H17" s="171"/>
      <c r="I17" s="170"/>
      <c r="J17" s="170"/>
      <c r="K17" s="177"/>
      <c r="L17" s="177"/>
    </row>
    <row r="18" spans="2:12" s="166" customFormat="1" ht="27" customHeight="1" x14ac:dyDescent="0.2">
      <c r="B18" s="172">
        <v>11</v>
      </c>
      <c r="C18" s="170"/>
      <c r="D18" s="170"/>
      <c r="E18" s="170"/>
      <c r="F18" s="170"/>
      <c r="G18" s="171"/>
      <c r="H18" s="171"/>
      <c r="I18" s="170"/>
      <c r="J18" s="170"/>
      <c r="K18" s="177"/>
      <c r="L18" s="177"/>
    </row>
    <row r="19" spans="2:12" s="166" customFormat="1" ht="27" customHeight="1" x14ac:dyDescent="0.2">
      <c r="B19" s="172">
        <v>12</v>
      </c>
      <c r="C19" s="170"/>
      <c r="D19" s="170"/>
      <c r="E19" s="170"/>
      <c r="F19" s="170"/>
      <c r="G19" s="171"/>
      <c r="H19" s="171"/>
      <c r="I19" s="170"/>
      <c r="J19" s="170"/>
      <c r="K19" s="177"/>
      <c r="L19" s="177"/>
    </row>
    <row r="20" spans="2:12" s="166" customFormat="1" ht="27" customHeight="1" x14ac:dyDescent="0.2">
      <c r="B20" s="172">
        <v>13</v>
      </c>
      <c r="C20" s="170"/>
      <c r="D20" s="170"/>
      <c r="E20" s="170"/>
      <c r="F20" s="170"/>
      <c r="G20" s="171"/>
      <c r="H20" s="171"/>
      <c r="I20" s="170"/>
      <c r="J20" s="170"/>
      <c r="K20" s="177"/>
      <c r="L20" s="177"/>
    </row>
    <row r="21" spans="2:12" s="166" customFormat="1" ht="27" customHeight="1" x14ac:dyDescent="0.2">
      <c r="B21" s="172">
        <v>14</v>
      </c>
      <c r="C21" s="170"/>
      <c r="D21" s="170"/>
      <c r="E21" s="170"/>
      <c r="F21" s="170"/>
      <c r="G21" s="171"/>
      <c r="H21" s="171"/>
      <c r="I21" s="170"/>
      <c r="J21" s="170"/>
      <c r="K21" s="177"/>
      <c r="L21" s="177"/>
    </row>
    <row r="22" spans="2:12" s="166" customFormat="1" ht="27" customHeight="1" x14ac:dyDescent="0.2">
      <c r="B22" s="172">
        <v>15</v>
      </c>
      <c r="C22" s="170"/>
      <c r="D22" s="170"/>
      <c r="E22" s="170"/>
      <c r="F22" s="170"/>
      <c r="G22" s="171"/>
      <c r="H22" s="171"/>
      <c r="I22" s="170"/>
      <c r="J22" s="170"/>
      <c r="K22" s="177"/>
      <c r="L22" s="177"/>
    </row>
    <row r="23" spans="2:12" s="166" customFormat="1" ht="27" customHeight="1" x14ac:dyDescent="0.2">
      <c r="B23" s="172">
        <v>16</v>
      </c>
      <c r="C23" s="170"/>
      <c r="D23" s="170"/>
      <c r="E23" s="170"/>
      <c r="F23" s="170"/>
      <c r="G23" s="171"/>
      <c r="H23" s="171"/>
      <c r="I23" s="170"/>
      <c r="J23" s="170"/>
      <c r="K23" s="177"/>
      <c r="L23" s="177"/>
    </row>
    <row r="24" spans="2:12" s="166" customFormat="1" ht="27" customHeight="1" x14ac:dyDescent="0.2">
      <c r="B24" s="172">
        <v>17</v>
      </c>
      <c r="C24" s="170"/>
      <c r="D24" s="170"/>
      <c r="E24" s="170"/>
      <c r="F24" s="170"/>
      <c r="G24" s="171"/>
      <c r="H24" s="171"/>
      <c r="I24" s="170"/>
      <c r="J24" s="170"/>
      <c r="K24" s="177"/>
      <c r="L24" s="177"/>
    </row>
    <row r="25" spans="2:12" s="166" customFormat="1" ht="27" customHeight="1" x14ac:dyDescent="0.2">
      <c r="B25" s="172">
        <v>18</v>
      </c>
      <c r="C25" s="170"/>
      <c r="D25" s="170"/>
      <c r="E25" s="170"/>
      <c r="F25" s="170"/>
      <c r="G25" s="171"/>
      <c r="H25" s="171"/>
      <c r="I25" s="170"/>
      <c r="J25" s="170"/>
      <c r="K25" s="177"/>
      <c r="L25" s="177"/>
    </row>
    <row r="26" spans="2:12" s="166" customFormat="1" ht="27" customHeight="1" x14ac:dyDescent="0.2">
      <c r="B26" s="172">
        <v>19</v>
      </c>
      <c r="C26" s="170"/>
      <c r="D26" s="170"/>
      <c r="E26" s="170"/>
      <c r="F26" s="170"/>
      <c r="G26" s="171"/>
      <c r="H26" s="171"/>
      <c r="I26" s="170"/>
      <c r="J26" s="170"/>
      <c r="K26" s="177"/>
      <c r="L26" s="177"/>
    </row>
    <row r="27" spans="2:12" s="166" customFormat="1" ht="27" customHeight="1" x14ac:dyDescent="0.2">
      <c r="B27" s="172">
        <v>20</v>
      </c>
      <c r="C27" s="170"/>
      <c r="D27" s="170"/>
      <c r="E27" s="170"/>
      <c r="F27" s="170"/>
      <c r="G27" s="171"/>
      <c r="H27" s="171"/>
      <c r="I27" s="170"/>
      <c r="J27" s="170"/>
      <c r="K27" s="177"/>
      <c r="L27" s="177"/>
    </row>
    <row r="28" spans="2:12" s="166" customFormat="1" ht="27" customHeight="1" x14ac:dyDescent="0.2">
      <c r="B28" s="172">
        <v>21</v>
      </c>
      <c r="C28" s="170"/>
      <c r="D28" s="170"/>
      <c r="E28" s="170"/>
      <c r="F28" s="170"/>
      <c r="G28" s="171"/>
      <c r="H28" s="171"/>
      <c r="I28" s="170"/>
      <c r="J28" s="170"/>
      <c r="K28" s="177"/>
      <c r="L28" s="177"/>
    </row>
    <row r="29" spans="2:12" s="166" customFormat="1" ht="27" customHeight="1" x14ac:dyDescent="0.2">
      <c r="B29" s="172">
        <v>22</v>
      </c>
      <c r="C29" s="170"/>
      <c r="D29" s="170"/>
      <c r="E29" s="170"/>
      <c r="F29" s="170"/>
      <c r="G29" s="171"/>
      <c r="H29" s="171"/>
      <c r="I29" s="170"/>
      <c r="J29" s="170"/>
      <c r="K29" s="177"/>
      <c r="L29" s="177"/>
    </row>
    <row r="30" spans="2:12" s="166" customFormat="1" ht="27" customHeight="1" x14ac:dyDescent="0.2">
      <c r="B30" s="172">
        <v>23</v>
      </c>
      <c r="C30" s="170"/>
      <c r="D30" s="170"/>
      <c r="E30" s="170"/>
      <c r="F30" s="170"/>
      <c r="G30" s="171"/>
      <c r="H30" s="171"/>
      <c r="I30" s="170"/>
      <c r="J30" s="170"/>
      <c r="K30" s="177"/>
      <c r="L30" s="177"/>
    </row>
    <row r="31" spans="2:12" s="166" customFormat="1" ht="27" customHeight="1" x14ac:dyDescent="0.2">
      <c r="B31" s="172">
        <v>24</v>
      </c>
      <c r="C31" s="170"/>
      <c r="D31" s="170"/>
      <c r="E31" s="170"/>
      <c r="F31" s="170"/>
      <c r="G31" s="171"/>
      <c r="H31" s="171"/>
      <c r="I31" s="170"/>
      <c r="J31" s="170"/>
      <c r="K31" s="177"/>
      <c r="L31" s="177"/>
    </row>
    <row r="32" spans="2:12" s="166" customFormat="1" ht="27" customHeight="1" x14ac:dyDescent="0.2">
      <c r="B32" s="172">
        <v>25</v>
      </c>
      <c r="C32" s="170"/>
      <c r="D32" s="170"/>
      <c r="E32" s="170"/>
      <c r="F32" s="170"/>
      <c r="G32" s="171"/>
      <c r="H32" s="171"/>
      <c r="I32" s="170"/>
      <c r="J32" s="170"/>
      <c r="K32" s="177"/>
      <c r="L32" s="177"/>
    </row>
    <row r="33" spans="2:12" s="166" customFormat="1" ht="27" customHeight="1" x14ac:dyDescent="0.2">
      <c r="B33" s="172">
        <v>26</v>
      </c>
      <c r="C33" s="170"/>
      <c r="D33" s="170"/>
      <c r="E33" s="170"/>
      <c r="F33" s="170"/>
      <c r="G33" s="171"/>
      <c r="H33" s="171"/>
      <c r="I33" s="170"/>
      <c r="J33" s="170"/>
      <c r="K33" s="177"/>
      <c r="L33" s="177"/>
    </row>
    <row r="34" spans="2:12" s="166" customFormat="1" ht="27" customHeight="1" x14ac:dyDescent="0.2">
      <c r="B34" s="172">
        <v>27</v>
      </c>
      <c r="C34" s="170"/>
      <c r="D34" s="170"/>
      <c r="E34" s="170"/>
      <c r="F34" s="170"/>
      <c r="G34" s="171"/>
      <c r="H34" s="171"/>
      <c r="I34" s="170"/>
      <c r="J34" s="170"/>
      <c r="K34" s="177"/>
      <c r="L34" s="177"/>
    </row>
    <row r="35" spans="2:12" s="166" customFormat="1" ht="27" customHeight="1" x14ac:dyDescent="0.2">
      <c r="B35" s="172">
        <v>28</v>
      </c>
      <c r="C35" s="170"/>
      <c r="D35" s="170"/>
      <c r="E35" s="170"/>
      <c r="F35" s="170"/>
      <c r="G35" s="171"/>
      <c r="H35" s="171"/>
      <c r="I35" s="170"/>
      <c r="J35" s="170"/>
      <c r="K35" s="177"/>
      <c r="L35" s="177"/>
    </row>
    <row r="36" spans="2:12" s="166" customFormat="1" ht="27" customHeight="1" x14ac:dyDescent="0.2">
      <c r="B36" s="172">
        <v>29</v>
      </c>
      <c r="C36" s="170"/>
      <c r="D36" s="170"/>
      <c r="E36" s="170"/>
      <c r="F36" s="170"/>
      <c r="G36" s="171"/>
      <c r="H36" s="171"/>
      <c r="I36" s="170"/>
      <c r="J36" s="170"/>
      <c r="K36" s="177"/>
      <c r="L36" s="177"/>
    </row>
    <row r="37" spans="2:12" s="166" customFormat="1" ht="27" customHeight="1" thickBot="1" x14ac:dyDescent="0.25">
      <c r="B37" s="169">
        <v>30</v>
      </c>
      <c r="C37" s="167"/>
      <c r="D37" s="167"/>
      <c r="E37" s="167"/>
      <c r="F37" s="167"/>
      <c r="G37" s="168"/>
      <c r="H37" s="168"/>
      <c r="I37" s="167"/>
      <c r="J37" s="167"/>
      <c r="K37" s="178"/>
      <c r="L37" s="178"/>
    </row>
    <row r="38" spans="2:12" s="166" customFormat="1" ht="15.75" customHeight="1" x14ac:dyDescent="0.2"/>
    <row r="39" spans="2:12" s="166" customFormat="1" ht="15.75" customHeight="1" x14ac:dyDescent="0.2"/>
    <row r="40" spans="2:12" s="166" customFormat="1" ht="15.75" customHeight="1" x14ac:dyDescent="0.2"/>
    <row r="41" spans="2:12" s="166" customFormat="1" ht="15.75" customHeight="1" x14ac:dyDescent="0.2"/>
    <row r="42" spans="2:12" s="166" customFormat="1" ht="15.75" customHeight="1" x14ac:dyDescent="0.2"/>
    <row r="43" spans="2:12" s="166" customFormat="1" ht="15.75" customHeight="1" x14ac:dyDescent="0.2"/>
    <row r="44" spans="2:12" s="166" customFormat="1" ht="15.75" customHeight="1" x14ac:dyDescent="0.2"/>
    <row r="45" spans="2:12" s="166" customFormat="1" ht="15.75" customHeight="1" x14ac:dyDescent="0.2"/>
    <row r="46" spans="2:12" s="166" customFormat="1" ht="15.75" customHeight="1" x14ac:dyDescent="0.2"/>
    <row r="47" spans="2:12" s="166" customFormat="1" ht="15.75" customHeight="1" x14ac:dyDescent="0.2"/>
    <row r="48" spans="2:12" s="166" customFormat="1" ht="15.75" customHeight="1" x14ac:dyDescent="0.2"/>
    <row r="49" s="166" customFormat="1" ht="15.75" customHeight="1" x14ac:dyDescent="0.2"/>
    <row r="50" s="166" customFormat="1" ht="15.75" customHeight="1" x14ac:dyDescent="0.2"/>
    <row r="51" s="166" customFormat="1" ht="15.75" customHeight="1" x14ac:dyDescent="0.2"/>
    <row r="52" s="166" customFormat="1" ht="15.75" customHeight="1" x14ac:dyDescent="0.2"/>
    <row r="53" s="166" customFormat="1" ht="15.75" customHeight="1" x14ac:dyDescent="0.2"/>
    <row r="54" s="166" customFormat="1" ht="15.75" customHeight="1" x14ac:dyDescent="0.2"/>
    <row r="55" s="166" customFormat="1" ht="15.75" customHeight="1" x14ac:dyDescent="0.2"/>
    <row r="56" s="166" customFormat="1" ht="15.75" customHeight="1" x14ac:dyDescent="0.2"/>
    <row r="57" s="166" customFormat="1" ht="15.75" customHeight="1" x14ac:dyDescent="0.2"/>
    <row r="58" s="166" customFormat="1" ht="15.75" customHeight="1" x14ac:dyDescent="0.2"/>
    <row r="59" s="166" customFormat="1" ht="15.75" customHeight="1" x14ac:dyDescent="0.2"/>
    <row r="60" s="166" customFormat="1" ht="15.75" customHeight="1" x14ac:dyDescent="0.2"/>
    <row r="61" s="166" customFormat="1" ht="15.75" customHeight="1" x14ac:dyDescent="0.2"/>
    <row r="62" s="166" customFormat="1" ht="15.75" customHeight="1" x14ac:dyDescent="0.2"/>
    <row r="63" s="166" customFormat="1" ht="15.75" customHeight="1" x14ac:dyDescent="0.2"/>
    <row r="64" s="166" customFormat="1" ht="15.75" customHeight="1" x14ac:dyDescent="0.2"/>
    <row r="65" s="166" customFormat="1" ht="15.75" customHeight="1" x14ac:dyDescent="0.2"/>
    <row r="66" s="166" customFormat="1" ht="15.75" customHeight="1" x14ac:dyDescent="0.2"/>
    <row r="67" s="166" customFormat="1" ht="15.75" customHeight="1" x14ac:dyDescent="0.2"/>
    <row r="68" s="166" customFormat="1" ht="15.75" customHeight="1" x14ac:dyDescent="0.2"/>
    <row r="69" s="166" customFormat="1" ht="15.75" customHeight="1" x14ac:dyDescent="0.2"/>
    <row r="70" s="166" customFormat="1" ht="15.75" customHeight="1" x14ac:dyDescent="0.2"/>
    <row r="71" s="166" customFormat="1" ht="14.25" customHeight="1" x14ac:dyDescent="0.2"/>
    <row r="72" s="166" customFormat="1" ht="14.25" customHeight="1" x14ac:dyDescent="0.2"/>
    <row r="73" s="166" customFormat="1" ht="14.25" customHeight="1" x14ac:dyDescent="0.2"/>
    <row r="74" s="166" customFormat="1" ht="14.25" customHeight="1" x14ac:dyDescent="0.2"/>
    <row r="75" s="166" customFormat="1" ht="14.25" customHeight="1" x14ac:dyDescent="0.2"/>
    <row r="76" s="166" customFormat="1" ht="14.25" customHeight="1" x14ac:dyDescent="0.2"/>
    <row r="77" s="166" customFormat="1" ht="14.25" customHeight="1" x14ac:dyDescent="0.2"/>
    <row r="78" s="166" customFormat="1" ht="14.25" customHeight="1" x14ac:dyDescent="0.2"/>
    <row r="79" s="166" customFormat="1" ht="14.25" customHeight="1" x14ac:dyDescent="0.2"/>
    <row r="80" s="166" customFormat="1" ht="14.25" customHeight="1" x14ac:dyDescent="0.2"/>
    <row r="81" s="166" customFormat="1" ht="14.25" customHeight="1" x14ac:dyDescent="0.2"/>
    <row r="82" s="166" customFormat="1" ht="14.25" customHeight="1" x14ac:dyDescent="0.2"/>
    <row r="83" s="166" customFormat="1" ht="14.25" customHeight="1" x14ac:dyDescent="0.2"/>
    <row r="84" s="166" customFormat="1" ht="14.25" customHeight="1" x14ac:dyDescent="0.2"/>
    <row r="85" s="166" customFormat="1" ht="14.25" customHeight="1" x14ac:dyDescent="0.2"/>
    <row r="86" s="166" customFormat="1" ht="14.25" customHeight="1" x14ac:dyDescent="0.2"/>
    <row r="87" s="166" customFormat="1" ht="14.25" customHeight="1" x14ac:dyDescent="0.2"/>
    <row r="88" s="166" customFormat="1" ht="14.25" customHeight="1" x14ac:dyDescent="0.2"/>
    <row r="89" s="166" customFormat="1" ht="14.25" customHeight="1" x14ac:dyDescent="0.2"/>
    <row r="90" s="166" customFormat="1" ht="14.25" customHeight="1" x14ac:dyDescent="0.2"/>
    <row r="91" s="166" customFormat="1" ht="14.25" customHeight="1" x14ac:dyDescent="0.2"/>
    <row r="92" s="166" customFormat="1" ht="14.25" customHeight="1" x14ac:dyDescent="0.2"/>
    <row r="93" s="166" customFormat="1" ht="14.25" customHeight="1" x14ac:dyDescent="0.2"/>
    <row r="94" s="166" customFormat="1" ht="14.25" customHeight="1" x14ac:dyDescent="0.2"/>
    <row r="95" s="166" customFormat="1" ht="14.25" customHeight="1" x14ac:dyDescent="0.2"/>
    <row r="96" s="166" customFormat="1" ht="14.25" customHeight="1" x14ac:dyDescent="0.2"/>
    <row r="97" s="166" customFormat="1" ht="14.25" customHeight="1" x14ac:dyDescent="0.2"/>
    <row r="98" s="166" customFormat="1" ht="14.25" customHeight="1" x14ac:dyDescent="0.2"/>
    <row r="99" s="166" customFormat="1" ht="14.25" customHeight="1" x14ac:dyDescent="0.2"/>
    <row r="100" s="166" customFormat="1" ht="14.25" customHeight="1" x14ac:dyDescent="0.2"/>
    <row r="101" s="166" customFormat="1" ht="14.25" customHeight="1" x14ac:dyDescent="0.2"/>
    <row r="102" s="166" customFormat="1" ht="14.25" customHeight="1" x14ac:dyDescent="0.2"/>
    <row r="103" s="166" customFormat="1" ht="14.25" customHeight="1" x14ac:dyDescent="0.2"/>
    <row r="104" s="166" customFormat="1" ht="14.25" customHeight="1" x14ac:dyDescent="0.2"/>
    <row r="105" s="166" customFormat="1" ht="14.25" customHeight="1" x14ac:dyDescent="0.2"/>
    <row r="106" s="166" customFormat="1" ht="14.25" customHeight="1" x14ac:dyDescent="0.2"/>
    <row r="107" s="166" customFormat="1" ht="14.25" customHeight="1" x14ac:dyDescent="0.2"/>
    <row r="108" s="166" customFormat="1" ht="14.25" customHeight="1" x14ac:dyDescent="0.2"/>
    <row r="109" s="166" customFormat="1" ht="14.25" customHeight="1" x14ac:dyDescent="0.2"/>
    <row r="110" s="166" customFormat="1" ht="14.25" customHeight="1" x14ac:dyDescent="0.2"/>
    <row r="111" s="166" customFormat="1" ht="14.25" customHeight="1" x14ac:dyDescent="0.2"/>
    <row r="112" s="166" customFormat="1" ht="14.25" customHeight="1" x14ac:dyDescent="0.2"/>
    <row r="113" spans="3:20" s="166" customFormat="1" ht="14.25" customHeight="1" x14ac:dyDescent="0.2"/>
    <row r="114" spans="3:20" s="166" customFormat="1" ht="14.25" customHeight="1" x14ac:dyDescent="0.2"/>
    <row r="115" spans="3:20" s="166" customFormat="1" ht="14.25" customHeight="1" x14ac:dyDescent="0.2"/>
    <row r="116" spans="3:20" s="166" customFormat="1" ht="14.25" customHeight="1" x14ac:dyDescent="0.2"/>
    <row r="117" spans="3:20" s="166" customFormat="1" ht="14.25" customHeight="1" x14ac:dyDescent="0.2"/>
    <row r="118" spans="3:20" s="166" customFormat="1" ht="14.25" customHeight="1" x14ac:dyDescent="0.2"/>
    <row r="119" spans="3:20" s="166" customFormat="1" ht="14.25" customHeight="1" x14ac:dyDescent="0.2"/>
    <row r="120" spans="3:20" s="166" customFormat="1" ht="14.25" customHeight="1" x14ac:dyDescent="0.2"/>
    <row r="121" spans="3:20" s="166" customFormat="1" ht="14.25" customHeight="1" x14ac:dyDescent="0.2"/>
    <row r="122" spans="3:20" ht="14.25" customHeight="1" x14ac:dyDescent="0.25">
      <c r="C122" s="166"/>
      <c r="D122" s="166"/>
      <c r="E122" s="166"/>
      <c r="F122" s="166"/>
      <c r="G122" s="166"/>
      <c r="H122" s="166"/>
      <c r="I122" s="166"/>
      <c r="J122" s="166"/>
      <c r="K122" s="166"/>
      <c r="L122" s="166"/>
      <c r="M122" s="166"/>
      <c r="N122" s="166"/>
      <c r="O122" s="166"/>
      <c r="P122" s="166"/>
      <c r="Q122" s="166"/>
      <c r="R122" s="166"/>
      <c r="S122" s="166"/>
      <c r="T122" s="166"/>
    </row>
    <row r="123" spans="3:20" ht="14.25" customHeight="1" x14ac:dyDescent="0.25">
      <c r="C123" s="166"/>
      <c r="D123" s="166"/>
      <c r="E123" s="166"/>
      <c r="F123" s="166"/>
      <c r="G123" s="166"/>
      <c r="H123" s="166"/>
      <c r="I123" s="166"/>
      <c r="J123" s="166"/>
      <c r="K123" s="166"/>
      <c r="L123" s="166"/>
      <c r="M123" s="166"/>
      <c r="N123" s="166"/>
      <c r="O123" s="166"/>
      <c r="P123" s="166"/>
      <c r="Q123" s="166"/>
      <c r="R123" s="166"/>
      <c r="S123" s="166"/>
      <c r="T123" s="166"/>
    </row>
    <row r="124" spans="3:20" ht="14.25" customHeight="1" x14ac:dyDescent="0.25">
      <c r="C124" s="166"/>
      <c r="D124" s="166"/>
      <c r="E124" s="166"/>
      <c r="F124" s="166"/>
      <c r="G124" s="166"/>
      <c r="H124" s="166"/>
      <c r="I124" s="166"/>
      <c r="J124" s="166"/>
      <c r="K124" s="166"/>
      <c r="L124" s="166"/>
      <c r="M124" s="166"/>
      <c r="N124" s="166"/>
      <c r="O124" s="166"/>
      <c r="P124" s="166"/>
      <c r="Q124" s="166"/>
      <c r="R124" s="166"/>
      <c r="S124" s="166"/>
      <c r="T124" s="166"/>
    </row>
    <row r="125" spans="3:20" ht="14.25" customHeight="1" x14ac:dyDescent="0.25">
      <c r="C125" s="166"/>
      <c r="D125" s="166"/>
      <c r="E125" s="166"/>
      <c r="F125" s="166"/>
      <c r="G125" s="166"/>
      <c r="H125" s="166"/>
      <c r="I125" s="166"/>
      <c r="J125" s="166"/>
      <c r="K125" s="166"/>
      <c r="L125" s="166"/>
      <c r="M125" s="166"/>
      <c r="N125" s="166"/>
      <c r="O125" s="166"/>
      <c r="P125" s="166"/>
      <c r="Q125" s="166"/>
      <c r="R125" s="166"/>
      <c r="S125" s="166"/>
      <c r="T125" s="166"/>
    </row>
    <row r="126" spans="3:20" ht="14.25" customHeight="1" x14ac:dyDescent="0.25">
      <c r="C126" s="166"/>
      <c r="D126" s="166"/>
      <c r="E126" s="166"/>
      <c r="F126" s="166"/>
      <c r="G126" s="166"/>
      <c r="H126" s="166"/>
      <c r="I126" s="166"/>
      <c r="J126" s="166"/>
      <c r="K126" s="166"/>
      <c r="L126" s="166"/>
      <c r="M126" s="166"/>
      <c r="N126" s="166"/>
      <c r="O126" s="166"/>
      <c r="P126" s="166"/>
      <c r="Q126" s="166"/>
      <c r="R126" s="166"/>
      <c r="S126" s="166"/>
      <c r="T126" s="166"/>
    </row>
    <row r="127" spans="3:20" ht="14.25" customHeight="1" x14ac:dyDescent="0.25">
      <c r="C127" s="166"/>
      <c r="D127" s="166"/>
      <c r="E127" s="166"/>
      <c r="F127" s="166"/>
      <c r="G127" s="166"/>
      <c r="H127" s="166"/>
      <c r="I127" s="166"/>
      <c r="J127" s="166"/>
      <c r="K127" s="166"/>
      <c r="L127" s="166"/>
      <c r="M127" s="166"/>
      <c r="N127" s="166"/>
      <c r="O127" s="166"/>
      <c r="P127" s="166"/>
      <c r="Q127" s="166"/>
      <c r="R127" s="166"/>
      <c r="S127" s="166"/>
      <c r="T127" s="166"/>
    </row>
    <row r="128" spans="3:20" ht="14.25" customHeight="1" x14ac:dyDescent="0.25">
      <c r="C128" s="166"/>
      <c r="D128" s="166"/>
      <c r="E128" s="166"/>
      <c r="F128" s="166"/>
      <c r="G128" s="166"/>
      <c r="H128" s="166"/>
      <c r="I128" s="166"/>
      <c r="J128" s="166"/>
      <c r="K128" s="166"/>
      <c r="L128" s="166"/>
    </row>
    <row r="129" spans="3:12" ht="14.25" customHeight="1" x14ac:dyDescent="0.25">
      <c r="C129" s="166"/>
      <c r="D129" s="166"/>
      <c r="E129" s="166"/>
      <c r="F129" s="166"/>
      <c r="G129" s="166"/>
      <c r="H129" s="166"/>
      <c r="I129" s="166"/>
      <c r="J129" s="166"/>
      <c r="K129" s="166"/>
      <c r="L129" s="166"/>
    </row>
  </sheetData>
  <sheetProtection formatCells="0" formatColumns="0" formatRows="0" insertRows="0" selectLockedCells="1"/>
  <mergeCells count="13">
    <mergeCell ref="D6:D7"/>
    <mergeCell ref="G6:H6"/>
    <mergeCell ref="B4:L4"/>
    <mergeCell ref="B1:D1"/>
    <mergeCell ref="B5:L5"/>
    <mergeCell ref="J6:J7"/>
    <mergeCell ref="C6:C7"/>
    <mergeCell ref="I6:I7"/>
    <mergeCell ref="B3:L3"/>
    <mergeCell ref="B6:B7"/>
    <mergeCell ref="E6:F6"/>
    <mergeCell ref="K6:K7"/>
    <mergeCell ref="L6:L7"/>
  </mergeCells>
  <conditionalFormatting sqref="C8:L8 C36:L36 C34:L34 C32:L32 C30:L30 C28:L28 C26:L26 C24:L24 C22:L22 C20:L20 C18:L18 C16:L16 C14:L14 C12:L12 C10:L10">
    <cfRule type="cellIs" dxfId="1" priority="1" stopIfTrue="1" operator="notEqual">
      <formula>""</formula>
    </cfRule>
  </conditionalFormatting>
  <conditionalFormatting sqref="C9:L9 C11:L11 C13:L13 C15:L15 C17:L17 C19:L19 C21:L21 C23:L23 C25:L25 C27:L27 C29:L29 C31:L31 C33:L33 C35:L35 C37:L37">
    <cfRule type="cellIs" dxfId="0" priority="2" stopIfTrue="1" operator="notEqual">
      <formula>""</formula>
    </cfRule>
  </conditionalFormatting>
  <printOptions horizontalCentered="1"/>
  <pageMargins left="0.39370078740157483" right="0.39370078740157483" top="0.31496062992125984" bottom="0.19685039370078741" header="0.23622047244094491" footer="0.19685039370078741"/>
  <pageSetup scale="58" firstPageNumber="4" orientation="landscape" useFirstPageNumber="1" r:id="rId1"/>
  <headerFooter alignWithMargins="0">
    <oddHeader>&amp;C&amp;8&amp;F</oddHeader>
    <oddFooter>&amp;C&amp;A&amp;R&amp;P</oddFooter>
  </headerFooter>
  <rowBreaks count="1" manualBreakCount="1">
    <brk id="29" min="1" max="34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33" sqref="F33"/>
    </sheetView>
  </sheetViews>
  <sheetFormatPr baseColWidth="10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7</vt:i4>
      </vt:variant>
    </vt:vector>
  </HeadingPairs>
  <TitlesOfParts>
    <vt:vector size="14" baseType="lpstr">
      <vt:lpstr>1. Proponente</vt:lpstr>
      <vt:lpstr>2. Información General</vt:lpstr>
      <vt:lpstr>3. Descripción de la Propuesta</vt:lpstr>
      <vt:lpstr>4 Base de cálc ppto</vt:lpstr>
      <vt:lpstr>Hoja Resumen</vt:lpstr>
      <vt:lpstr>3. Beneficiarios Personas</vt:lpstr>
      <vt:lpstr>Hoja1</vt:lpstr>
      <vt:lpstr>'2. Información General'!_ftn1</vt:lpstr>
      <vt:lpstr>'1. Proponente'!Área_de_impresión</vt:lpstr>
      <vt:lpstr>'2. Información General'!Área_de_impresión</vt:lpstr>
      <vt:lpstr>'3. Beneficiarios Personas'!Área_de_impresión</vt:lpstr>
      <vt:lpstr>'3. Descripción de la Propuesta'!Área_de_impresión</vt:lpstr>
      <vt:lpstr>'4 Base de cálc ppto'!Área_de_impresión</vt:lpstr>
      <vt:lpstr>'4 Base de cálc ppto'!Títulos_a_imprimir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muribe</dc:creator>
  <cp:lastModifiedBy>pc</cp:lastModifiedBy>
  <cp:lastPrinted>2012-06-19T22:24:04Z</cp:lastPrinted>
  <dcterms:created xsi:type="dcterms:W3CDTF">2004-09-10T19:59:06Z</dcterms:created>
  <dcterms:modified xsi:type="dcterms:W3CDTF">2014-04-14T16:00:06Z</dcterms:modified>
</cp:coreProperties>
</file>